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Vesna\Documents\NASTAVA\Nastava -EVIDENCIJE\2023-24\"/>
    </mc:Choice>
  </mc:AlternateContent>
  <bookViews>
    <workbookView xWindow="0" yWindow="0" windowWidth="20730" windowHeight="1176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56" i="1" l="1"/>
  <c r="L59" i="1"/>
  <c r="L60" i="1"/>
  <c r="L55" i="1"/>
  <c r="L30" i="1"/>
  <c r="L22" i="1"/>
  <c r="L62" i="1" l="1"/>
  <c r="L61" i="1"/>
  <c r="L58" i="1"/>
  <c r="L57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L10" i="1" l="1"/>
</calcChain>
</file>

<file path=xl/sharedStrings.xml><?xml version="1.0" encoding="utf-8"?>
<sst xmlns="http://schemas.openxmlformats.org/spreadsheetml/2006/main" count="297" uniqueCount="286">
  <si>
    <t>Popis studenata na predmetu</t>
  </si>
  <si>
    <t/>
  </si>
  <si>
    <t>Visoko učilište:</t>
  </si>
  <si>
    <t>Sveučilište u Zagrebu, Fakultet kemijskog inženjerstva i tehnologije (125)</t>
  </si>
  <si>
    <t>Nastavnik:</t>
  </si>
  <si>
    <t>prof. dr. sc. Vesna Tomašić</t>
  </si>
  <si>
    <t>Predmet:</t>
  </si>
  <si>
    <t>Kemijski reaktori (46916) (KID1004)</t>
  </si>
  <si>
    <t>Akademska godina:</t>
  </si>
  <si>
    <t>2023./2024.</t>
  </si>
  <si>
    <t>Semestar:</t>
  </si>
  <si>
    <t>Zimski</t>
  </si>
  <si>
    <t>Rbr.</t>
  </si>
  <si>
    <t>JMBAG</t>
  </si>
  <si>
    <t>Ime</t>
  </si>
  <si>
    <t>Prezime</t>
  </si>
  <si>
    <t>E-mail na VU</t>
  </si>
  <si>
    <t>1.</t>
  </si>
  <si>
    <t>0125167876</t>
  </si>
  <si>
    <t>Katarina</t>
  </si>
  <si>
    <t>Barilar</t>
  </si>
  <si>
    <t>kbarilar@fkit.hr</t>
  </si>
  <si>
    <t>2.</t>
  </si>
  <si>
    <t>0125172724</t>
  </si>
  <si>
    <t>Petra</t>
  </si>
  <si>
    <t>Batinić</t>
  </si>
  <si>
    <t>pbatinic@fkit.hr</t>
  </si>
  <si>
    <t>3.</t>
  </si>
  <si>
    <t>0125168254</t>
  </si>
  <si>
    <t>Nera</t>
  </si>
  <si>
    <t>Bebek</t>
  </si>
  <si>
    <t>nbebek@fkit.hr</t>
  </si>
  <si>
    <t>4.</t>
  </si>
  <si>
    <t>0125167925</t>
  </si>
  <si>
    <t>Tea</t>
  </si>
  <si>
    <t>Belačić</t>
  </si>
  <si>
    <t>5.</t>
  </si>
  <si>
    <t>0125167897</t>
  </si>
  <si>
    <t>Marija</t>
  </si>
  <si>
    <t>Bićanić</t>
  </si>
  <si>
    <t>mbicanic@fkit.hr</t>
  </si>
  <si>
    <t>6.</t>
  </si>
  <si>
    <t>0125168179</t>
  </si>
  <si>
    <t>Marko</t>
  </si>
  <si>
    <t>Bochniček</t>
  </si>
  <si>
    <t>mbochnice@fkit.hr</t>
  </si>
  <si>
    <t>7.</t>
  </si>
  <si>
    <t>0125170670</t>
  </si>
  <si>
    <t>Ivan</t>
  </si>
  <si>
    <t>Borić</t>
  </si>
  <si>
    <t>iboric1@fkit.hr</t>
  </si>
  <si>
    <t>8.</t>
  </si>
  <si>
    <t>0125170985</t>
  </si>
  <si>
    <t>Vittorio</t>
  </si>
  <si>
    <t>Coen</t>
  </si>
  <si>
    <t>vcoen@fkit.hr</t>
  </si>
  <si>
    <t>9.</t>
  </si>
  <si>
    <t>0125170943</t>
  </si>
  <si>
    <t>Antonio</t>
  </si>
  <si>
    <t>Cvetković</t>
  </si>
  <si>
    <t>acvetkovi@fkit.hr</t>
  </si>
  <si>
    <t>10.</t>
  </si>
  <si>
    <t>0125168228</t>
  </si>
  <si>
    <t>Leona</t>
  </si>
  <si>
    <t>Čakić</t>
  </si>
  <si>
    <t>lcakic@fkit.hr</t>
  </si>
  <si>
    <t>11.</t>
  </si>
  <si>
    <t>0125168275</t>
  </si>
  <si>
    <t>Sara</t>
  </si>
  <si>
    <t>Čubek</t>
  </si>
  <si>
    <t>scubek@fkit.hr</t>
  </si>
  <si>
    <t>12.</t>
  </si>
  <si>
    <t>0125166405</t>
  </si>
  <si>
    <t>Klaudija</t>
  </si>
  <si>
    <t>Čujko</t>
  </si>
  <si>
    <t>kcujko@fkit.hr</t>
  </si>
  <si>
    <t>13.</t>
  </si>
  <si>
    <t>0125167946</t>
  </si>
  <si>
    <t>Dominik</t>
  </si>
  <si>
    <t>Drašković</t>
  </si>
  <si>
    <t>ddraskovi@fkit.hr</t>
  </si>
  <si>
    <t>14.</t>
  </si>
  <si>
    <t>0125161531</t>
  </si>
  <si>
    <t>Luka</t>
  </si>
  <si>
    <t>Đuran</t>
  </si>
  <si>
    <t>lduran1@fkit.hr</t>
  </si>
  <si>
    <t>15.</t>
  </si>
  <si>
    <t>0125170826</t>
  </si>
  <si>
    <t>Sabina</t>
  </si>
  <si>
    <t>Fućak</t>
  </si>
  <si>
    <t>sfucak@fkit.hr</t>
  </si>
  <si>
    <t>16.</t>
  </si>
  <si>
    <t>0125170847</t>
  </si>
  <si>
    <t>Veronika</t>
  </si>
  <si>
    <t>Gorup</t>
  </si>
  <si>
    <t>vgorup@fkit.hr</t>
  </si>
  <si>
    <t>17.</t>
  </si>
  <si>
    <t>0125170873</t>
  </si>
  <si>
    <t>Josip</t>
  </si>
  <si>
    <t>Gudelj</t>
  </si>
  <si>
    <t>jgudelj@fkit.hr</t>
  </si>
  <si>
    <t>18.</t>
  </si>
  <si>
    <t>0125170756</t>
  </si>
  <si>
    <t>Marin</t>
  </si>
  <si>
    <t>Hodalj</t>
  </si>
  <si>
    <t>mhodalj@fkit.hr</t>
  </si>
  <si>
    <t>19.</t>
  </si>
  <si>
    <t>0125170644</t>
  </si>
  <si>
    <t>Laura</t>
  </si>
  <si>
    <t>Jaklenec</t>
  </si>
  <si>
    <t>ljaklenec@fkit.hr</t>
  </si>
  <si>
    <t>20.</t>
  </si>
  <si>
    <t>0125170709</t>
  </si>
  <si>
    <t>Stjepan</t>
  </si>
  <si>
    <t>Jozinović</t>
  </si>
  <si>
    <t>sjozinovi@fkit.hr</t>
  </si>
  <si>
    <t>21.</t>
  </si>
  <si>
    <t>0125170618</t>
  </si>
  <si>
    <t>Tera</t>
  </si>
  <si>
    <t>Kardum</t>
  </si>
  <si>
    <t>tkardum@fkit.hr</t>
  </si>
  <si>
    <t>22.</t>
  </si>
  <si>
    <t>0125170777</t>
  </si>
  <si>
    <t>Maja</t>
  </si>
  <si>
    <t>Klasić</t>
  </si>
  <si>
    <t>mklasic@fkit.hr</t>
  </si>
  <si>
    <t>23.</t>
  </si>
  <si>
    <t>0125163910</t>
  </si>
  <si>
    <t>Ivona</t>
  </si>
  <si>
    <t>Klišanin</t>
  </si>
  <si>
    <t>iklisanin@fkit.hr</t>
  </si>
  <si>
    <t>24.</t>
  </si>
  <si>
    <t>0125170740</t>
  </si>
  <si>
    <t>Lucija</t>
  </si>
  <si>
    <t>Kuzmić</t>
  </si>
  <si>
    <t>lkuzmic1@fkit.hr</t>
  </si>
  <si>
    <t>25.</t>
  </si>
  <si>
    <t>0125170805</t>
  </si>
  <si>
    <t>pkuzmic@fkit.hr</t>
  </si>
  <si>
    <t>26.</t>
  </si>
  <si>
    <t>0125170639</t>
  </si>
  <si>
    <t>Bianca</t>
  </si>
  <si>
    <t>Lerotić</t>
  </si>
  <si>
    <t>blerotic@fkit.hr</t>
  </si>
  <si>
    <t>27.</t>
  </si>
  <si>
    <t>0125168249</t>
  </si>
  <si>
    <t>Fran</t>
  </si>
  <si>
    <t>Lindić</t>
  </si>
  <si>
    <t>28.</t>
  </si>
  <si>
    <t>0011162094</t>
  </si>
  <si>
    <t>Anamarija</t>
  </si>
  <si>
    <t>Marinov</t>
  </si>
  <si>
    <t>amarinov@fkit.hr</t>
  </si>
  <si>
    <t>29.</t>
  </si>
  <si>
    <t>0125165803</t>
  </si>
  <si>
    <t>Marković</t>
  </si>
  <si>
    <t>kmarkovic@fkit.hr</t>
  </si>
  <si>
    <t>30.</t>
  </si>
  <si>
    <t>0125170868</t>
  </si>
  <si>
    <t>Anamaria</t>
  </si>
  <si>
    <t>Martinović</t>
  </si>
  <si>
    <t>amartinov@fkit.hr</t>
  </si>
  <si>
    <t>31.</t>
  </si>
  <si>
    <t>0125168324</t>
  </si>
  <si>
    <t>Vana</t>
  </si>
  <si>
    <t>Mateša</t>
  </si>
  <si>
    <t>vmatesa@fkit.hr</t>
  </si>
  <si>
    <t>32.</t>
  </si>
  <si>
    <t>0125170917</t>
  </si>
  <si>
    <t>Filip</t>
  </si>
  <si>
    <t>Mikulić</t>
  </si>
  <si>
    <t>fmikulic@fkit.hr</t>
  </si>
  <si>
    <t>33.</t>
  </si>
  <si>
    <t>0125168163</t>
  </si>
  <si>
    <t>Milunić</t>
  </si>
  <si>
    <t>mmilunic@fkit.hr</t>
  </si>
  <si>
    <t>34.</t>
  </si>
  <si>
    <t>0125163562</t>
  </si>
  <si>
    <t>Josipa</t>
  </si>
  <si>
    <t>Mlinarević</t>
  </si>
  <si>
    <t>jmlinarev@fkit.hr</t>
  </si>
  <si>
    <t>35.</t>
  </si>
  <si>
    <t>0125166239</t>
  </si>
  <si>
    <t>Kristina</t>
  </si>
  <si>
    <t>Novaković</t>
  </si>
  <si>
    <t>knovakovi@fkit.hr</t>
  </si>
  <si>
    <t>36.</t>
  </si>
  <si>
    <t>0125166083</t>
  </si>
  <si>
    <t>Anđela</t>
  </si>
  <si>
    <t>Orešković</t>
  </si>
  <si>
    <t>aoreskovi@fkit.hr</t>
  </si>
  <si>
    <t>37.</t>
  </si>
  <si>
    <t>0125171108</t>
  </si>
  <si>
    <t>Ema</t>
  </si>
  <si>
    <t>Pavić</t>
  </si>
  <si>
    <t>epavic1@fkit.hr</t>
  </si>
  <si>
    <t>38.</t>
  </si>
  <si>
    <t>0125167855</t>
  </si>
  <si>
    <t>Tara</t>
  </si>
  <si>
    <t>Pavlinušić Dominković</t>
  </si>
  <si>
    <t>tpavlinus@fkit.hr</t>
  </si>
  <si>
    <t>39.</t>
  </si>
  <si>
    <t>0125168004</t>
  </si>
  <si>
    <t>Marta</t>
  </si>
  <si>
    <t>Pleše</t>
  </si>
  <si>
    <t>mplese@fkit.hr</t>
  </si>
  <si>
    <t>40.</t>
  </si>
  <si>
    <t>0125167988</t>
  </si>
  <si>
    <t>Nela</t>
  </si>
  <si>
    <t>Rapinac</t>
  </si>
  <si>
    <t>nrapinac@fkit.hr</t>
  </si>
  <si>
    <t>41.</t>
  </si>
  <si>
    <t>0125168602</t>
  </si>
  <si>
    <t>Nika</t>
  </si>
  <si>
    <t>Rimaj</t>
  </si>
  <si>
    <t>nrimaj@fkit.hr</t>
  </si>
  <si>
    <t>42.</t>
  </si>
  <si>
    <t>0125165385</t>
  </si>
  <si>
    <t>Stela</t>
  </si>
  <si>
    <t>Sabo</t>
  </si>
  <si>
    <t>ssabo@fkit.hr</t>
  </si>
  <si>
    <t>43.</t>
  </si>
  <si>
    <t>0125168025</t>
  </si>
  <si>
    <t>Ana</t>
  </si>
  <si>
    <t>Sikavica</t>
  </si>
  <si>
    <t>asikavica@fkit.hr</t>
  </si>
  <si>
    <t>44.</t>
  </si>
  <si>
    <t>0125167790</t>
  </si>
  <si>
    <t>Matea</t>
  </si>
  <si>
    <t>Sudar</t>
  </si>
  <si>
    <t>msudar1@fkit.hr</t>
  </si>
  <si>
    <t>45.</t>
  </si>
  <si>
    <t>0125168366</t>
  </si>
  <si>
    <t>Lara</t>
  </si>
  <si>
    <t>Štorga</t>
  </si>
  <si>
    <t>lstorga@fkit.hr</t>
  </si>
  <si>
    <t>46.</t>
  </si>
  <si>
    <t>0125170761</t>
  </si>
  <si>
    <t>Eva</t>
  </si>
  <si>
    <t>Vidoša</t>
  </si>
  <si>
    <t>evidosa@fkit.hr</t>
  </si>
  <si>
    <t>47.</t>
  </si>
  <si>
    <t>0125168319</t>
  </si>
  <si>
    <t>Vrbić</t>
  </si>
  <si>
    <t>lvrbic@fkit.hr</t>
  </si>
  <si>
    <t>48.</t>
  </si>
  <si>
    <t>0125166473</t>
  </si>
  <si>
    <t>Bernarda</t>
  </si>
  <si>
    <t>Vrdoljak</t>
  </si>
  <si>
    <t>bvrdoljak@fkit.hr</t>
  </si>
  <si>
    <t>49.</t>
  </si>
  <si>
    <t>0125166489</t>
  </si>
  <si>
    <t>Leonarda</t>
  </si>
  <si>
    <t>lvrdoljak@fkit.hr</t>
  </si>
  <si>
    <t>50.</t>
  </si>
  <si>
    <t>0125166153</t>
  </si>
  <si>
    <t>Vugdragović</t>
  </si>
  <si>
    <t>nvugdrago@fkit.hr</t>
  </si>
  <si>
    <t>51.</t>
  </si>
  <si>
    <t>0125167829</t>
  </si>
  <si>
    <t>Ivana</t>
  </si>
  <si>
    <t>Zadravec</t>
  </si>
  <si>
    <t>izadravec@fkit.hr</t>
  </si>
  <si>
    <t>52.</t>
  </si>
  <si>
    <t>0125170004</t>
  </si>
  <si>
    <t>Zagorec</t>
  </si>
  <si>
    <t>lzagorec@fkit.hr</t>
  </si>
  <si>
    <t>53.</t>
  </si>
  <si>
    <t>0125170623</t>
  </si>
  <si>
    <t>Vedrana</t>
  </si>
  <si>
    <t>Zaninović</t>
  </si>
  <si>
    <t>vzaninovi@fkit.hr</t>
  </si>
  <si>
    <t>DZ1</t>
  </si>
  <si>
    <t>DZ2</t>
  </si>
  <si>
    <t>VJ</t>
  </si>
  <si>
    <t xml:space="preserve">UK. bod </t>
  </si>
  <si>
    <t>Ocjena</t>
  </si>
  <si>
    <t>Uk. bodova</t>
  </si>
  <si>
    <t>dovoljan (2)</t>
  </si>
  <si>
    <t>50-60 %</t>
  </si>
  <si>
    <t>dobar (3)</t>
  </si>
  <si>
    <t>60-75 %</t>
  </si>
  <si>
    <t>vrlo dobar (4)</t>
  </si>
  <si>
    <t>75-90%</t>
  </si>
  <si>
    <t xml:space="preserve">izvrstan (5) </t>
  </si>
  <si>
    <t>90-100 %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</si>
</sst>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7" fontId="1" fillId="0" borderId="1" xfId="0" applyNumberFormat="1" applyFont="1" applyBorder="1"/>
    <xf numFmtId="0" fontId="2" fillId="0" borderId="1" xfId="0" applyFont="1" applyBorder="1"/>
    <xf numFmtId="0" fontId="0" fillId="2" borderId="1" xfId="0" applyFill="1" applyBorder="1"/>
    <xf numFmtId="0" fontId="0" fillId="0" borderId="1" xfId="0" applyNumberFormat="1" applyBorder="1"/>
    <xf numFmtId="0" fontId="0" fillId="0" borderId="1" xfId="0" applyFill="1" applyBorder="1"/>
    <xf numFmtId="0" fontId="3" fillId="0" borderId="1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37" zoomScale="110" zoomScaleNormal="110" workbookViewId="0">
      <selection activeCell="M30" sqref="M30"/>
    </sheetView>
  </sheetViews>
  <sheetFormatPr defaultRowHeight="15" x14ac:dyDescent="0.25"/>
  <cols>
    <col min="1" max="1" width="6" customWidth="1"/>
    <col min="2" max="2" width="13.42578125" customWidth="1"/>
    <col min="3" max="3" width="12.140625" customWidth="1"/>
    <col min="4" max="4" width="10.85546875" customWidth="1"/>
    <col min="5" max="5" width="16.140625" customWidth="1"/>
    <col min="6" max="6" width="5.5703125" customWidth="1"/>
    <col min="7" max="7" width="4" customWidth="1"/>
    <col min="8" max="9" width="6.140625" customWidth="1"/>
    <col min="10" max="10" width="7" customWidth="1"/>
    <col min="11" max="11" width="4" customWidth="1"/>
    <col min="12" max="12" width="5" customWidth="1"/>
    <col min="13" max="13" width="6.42578125" customWidth="1"/>
  </cols>
  <sheetData>
    <row r="1" spans="1:13" x14ac:dyDescent="0.25">
      <c r="A1" s="1" t="s">
        <v>0</v>
      </c>
    </row>
    <row r="2" spans="1:13" x14ac:dyDescent="0.25">
      <c r="A2" t="s">
        <v>1</v>
      </c>
      <c r="B2" t="s">
        <v>1</v>
      </c>
    </row>
    <row r="3" spans="1:13" x14ac:dyDescent="0.25">
      <c r="A3" t="s">
        <v>2</v>
      </c>
      <c r="C3" t="s">
        <v>3</v>
      </c>
    </row>
    <row r="4" spans="1:13" x14ac:dyDescent="0.25">
      <c r="A4" t="s">
        <v>4</v>
      </c>
      <c r="C4" t="s">
        <v>5</v>
      </c>
    </row>
    <row r="5" spans="1:13" x14ac:dyDescent="0.25">
      <c r="A5" t="s">
        <v>6</v>
      </c>
      <c r="C5" t="s">
        <v>7</v>
      </c>
    </row>
    <row r="6" spans="1:13" x14ac:dyDescent="0.25">
      <c r="A6" t="s">
        <v>8</v>
      </c>
      <c r="C6" t="s">
        <v>9</v>
      </c>
    </row>
    <row r="7" spans="1:13" x14ac:dyDescent="0.25">
      <c r="A7" t="s">
        <v>10</v>
      </c>
      <c r="C7" t="s">
        <v>11</v>
      </c>
    </row>
    <row r="9" spans="1:13" x14ac:dyDescent="0.25">
      <c r="A9" s="3" t="s">
        <v>12</v>
      </c>
      <c r="B9" s="3" t="s">
        <v>13</v>
      </c>
      <c r="C9" s="3" t="s">
        <v>14</v>
      </c>
      <c r="D9" s="3" t="s">
        <v>15</v>
      </c>
      <c r="E9" s="3" t="s">
        <v>16</v>
      </c>
      <c r="F9" s="3" t="s">
        <v>272</v>
      </c>
      <c r="G9" s="3" t="s">
        <v>273</v>
      </c>
      <c r="H9" s="4">
        <v>37104</v>
      </c>
      <c r="I9" s="4">
        <v>37469</v>
      </c>
      <c r="J9" s="4">
        <v>37834</v>
      </c>
      <c r="K9" s="3" t="s">
        <v>274</v>
      </c>
      <c r="L9" s="3" t="s">
        <v>275</v>
      </c>
      <c r="M9" s="5" t="s">
        <v>276</v>
      </c>
    </row>
    <row r="10" spans="1:13" x14ac:dyDescent="0.25">
      <c r="A10" s="2" t="s">
        <v>17</v>
      </c>
      <c r="B10" s="2" t="s">
        <v>18</v>
      </c>
      <c r="C10" s="2" t="s">
        <v>19</v>
      </c>
      <c r="D10" s="2" t="s">
        <v>20</v>
      </c>
      <c r="E10" s="2" t="s">
        <v>21</v>
      </c>
      <c r="F10" s="2">
        <v>10</v>
      </c>
      <c r="G10" s="2">
        <v>5</v>
      </c>
      <c r="H10" s="2">
        <v>19</v>
      </c>
      <c r="I10" s="2">
        <v>20</v>
      </c>
      <c r="J10" s="2">
        <v>19</v>
      </c>
      <c r="K10" s="2">
        <v>7</v>
      </c>
      <c r="L10" s="2">
        <f t="shared" ref="L10:L21" si="0">SUM(F10:K10)</f>
        <v>80</v>
      </c>
      <c r="M10" s="2">
        <v>5</v>
      </c>
    </row>
    <row r="11" spans="1:13" x14ac:dyDescent="0.25">
      <c r="A11" s="2" t="s">
        <v>22</v>
      </c>
      <c r="B11" s="2" t="s">
        <v>23</v>
      </c>
      <c r="C11" s="2" t="s">
        <v>24</v>
      </c>
      <c r="D11" s="2" t="s">
        <v>25</v>
      </c>
      <c r="E11" s="2" t="s">
        <v>26</v>
      </c>
      <c r="F11" s="2">
        <v>10</v>
      </c>
      <c r="G11" s="2">
        <v>5</v>
      </c>
      <c r="H11" s="2">
        <v>14</v>
      </c>
      <c r="I11" s="2">
        <v>20</v>
      </c>
      <c r="J11" s="2">
        <v>20</v>
      </c>
      <c r="K11" s="2">
        <v>8.6</v>
      </c>
      <c r="L11" s="2">
        <f t="shared" si="0"/>
        <v>77.599999999999994</v>
      </c>
      <c r="M11" s="2">
        <v>5</v>
      </c>
    </row>
    <row r="12" spans="1:13" x14ac:dyDescent="0.25">
      <c r="A12" s="2" t="s">
        <v>27</v>
      </c>
      <c r="B12" s="2" t="s">
        <v>28</v>
      </c>
      <c r="C12" s="2" t="s">
        <v>29</v>
      </c>
      <c r="D12" s="2" t="s">
        <v>30</v>
      </c>
      <c r="E12" s="2" t="s">
        <v>31</v>
      </c>
      <c r="F12" s="2">
        <v>10</v>
      </c>
      <c r="G12" s="2">
        <v>5</v>
      </c>
      <c r="H12" s="2">
        <v>14</v>
      </c>
      <c r="I12" s="2">
        <v>19.5</v>
      </c>
      <c r="J12" s="2">
        <v>20</v>
      </c>
      <c r="K12" s="2">
        <v>8.4</v>
      </c>
      <c r="L12" s="2">
        <f t="shared" si="0"/>
        <v>76.900000000000006</v>
      </c>
      <c r="M12" s="2">
        <v>5</v>
      </c>
    </row>
    <row r="13" spans="1:13" x14ac:dyDescent="0.25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1</v>
      </c>
      <c r="F13" s="2">
        <v>10</v>
      </c>
      <c r="G13" s="2">
        <v>5</v>
      </c>
      <c r="H13" s="2">
        <v>18</v>
      </c>
      <c r="I13" s="2">
        <v>20</v>
      </c>
      <c r="J13" s="2">
        <v>19.5</v>
      </c>
      <c r="K13" s="2">
        <v>8.4</v>
      </c>
      <c r="L13" s="2">
        <f t="shared" si="0"/>
        <v>80.900000000000006</v>
      </c>
      <c r="M13" s="2">
        <v>5</v>
      </c>
    </row>
    <row r="14" spans="1:13" x14ac:dyDescent="0.25">
      <c r="A14" s="2" t="s">
        <v>36</v>
      </c>
      <c r="B14" s="2" t="s">
        <v>37</v>
      </c>
      <c r="C14" s="2" t="s">
        <v>38</v>
      </c>
      <c r="D14" s="2" t="s">
        <v>39</v>
      </c>
      <c r="E14" s="2" t="s">
        <v>40</v>
      </c>
      <c r="F14" s="2">
        <v>10</v>
      </c>
      <c r="G14" s="8">
        <v>10</v>
      </c>
      <c r="H14" s="2">
        <v>14</v>
      </c>
      <c r="I14" s="2">
        <v>20</v>
      </c>
      <c r="J14" s="2">
        <v>20</v>
      </c>
      <c r="K14" s="2">
        <v>7.8</v>
      </c>
      <c r="L14" s="2">
        <f t="shared" si="0"/>
        <v>81.8</v>
      </c>
      <c r="M14" s="2">
        <v>5</v>
      </c>
    </row>
    <row r="15" spans="1:13" x14ac:dyDescent="0.25">
      <c r="A15" s="2" t="s">
        <v>41</v>
      </c>
      <c r="B15" s="2" t="s">
        <v>42</v>
      </c>
      <c r="C15" s="2" t="s">
        <v>43</v>
      </c>
      <c r="D15" s="2" t="s">
        <v>44</v>
      </c>
      <c r="E15" s="2" t="s">
        <v>45</v>
      </c>
      <c r="F15" s="2">
        <v>10</v>
      </c>
      <c r="G15" s="2">
        <v>5</v>
      </c>
      <c r="H15" s="2">
        <v>20</v>
      </c>
      <c r="I15" s="2">
        <v>20</v>
      </c>
      <c r="J15" s="2">
        <v>18</v>
      </c>
      <c r="K15" s="2">
        <v>8.4</v>
      </c>
      <c r="L15" s="2">
        <f t="shared" si="0"/>
        <v>81.400000000000006</v>
      </c>
      <c r="M15" s="2">
        <v>5</v>
      </c>
    </row>
    <row r="16" spans="1:13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50</v>
      </c>
      <c r="F16" s="2">
        <v>10</v>
      </c>
      <c r="G16" s="2">
        <v>5</v>
      </c>
      <c r="H16" s="2">
        <v>11</v>
      </c>
      <c r="I16" s="2">
        <v>20</v>
      </c>
      <c r="J16" s="2">
        <v>20</v>
      </c>
      <c r="K16" s="2">
        <v>8.6</v>
      </c>
      <c r="L16" s="2">
        <f t="shared" si="0"/>
        <v>74.599999999999994</v>
      </c>
      <c r="M16" s="9">
        <v>5</v>
      </c>
    </row>
    <row r="17" spans="1:13" x14ac:dyDescent="0.25">
      <c r="A17" s="2" t="s">
        <v>51</v>
      </c>
      <c r="B17" s="2" t="s">
        <v>52</v>
      </c>
      <c r="C17" s="2" t="s">
        <v>53</v>
      </c>
      <c r="D17" s="2" t="s">
        <v>54</v>
      </c>
      <c r="E17" s="2" t="s">
        <v>55</v>
      </c>
      <c r="F17" s="2">
        <v>10</v>
      </c>
      <c r="G17" s="2">
        <v>5</v>
      </c>
      <c r="H17" s="2">
        <v>12</v>
      </c>
      <c r="I17" s="2">
        <v>20</v>
      </c>
      <c r="J17" s="2">
        <v>20</v>
      </c>
      <c r="K17" s="2">
        <v>7.5</v>
      </c>
      <c r="L17" s="2">
        <f t="shared" si="0"/>
        <v>74.5</v>
      </c>
      <c r="M17" s="2">
        <v>5</v>
      </c>
    </row>
    <row r="18" spans="1:13" x14ac:dyDescent="0.25">
      <c r="A18" s="2" t="s">
        <v>56</v>
      </c>
      <c r="B18" s="2" t="s">
        <v>57</v>
      </c>
      <c r="C18" s="2" t="s">
        <v>58</v>
      </c>
      <c r="D18" s="2" t="s">
        <v>59</v>
      </c>
      <c r="E18" s="2" t="s">
        <v>60</v>
      </c>
      <c r="F18" s="2">
        <v>10</v>
      </c>
      <c r="G18" s="2">
        <v>5</v>
      </c>
      <c r="H18" s="2">
        <v>19</v>
      </c>
      <c r="I18" s="2">
        <v>20</v>
      </c>
      <c r="J18" s="2">
        <v>20</v>
      </c>
      <c r="K18" s="2">
        <v>8.8000000000000007</v>
      </c>
      <c r="L18" s="2">
        <f t="shared" si="0"/>
        <v>82.8</v>
      </c>
      <c r="M18" s="2">
        <v>5</v>
      </c>
    </row>
    <row r="19" spans="1:13" x14ac:dyDescent="0.25">
      <c r="A19" s="2" t="s">
        <v>61</v>
      </c>
      <c r="B19" s="2" t="s">
        <v>62</v>
      </c>
      <c r="C19" s="2" t="s">
        <v>63</v>
      </c>
      <c r="D19" s="2" t="s">
        <v>64</v>
      </c>
      <c r="E19" s="2" t="s">
        <v>65</v>
      </c>
      <c r="F19" s="2">
        <v>10</v>
      </c>
      <c r="G19" s="2">
        <v>5</v>
      </c>
      <c r="H19" s="2">
        <v>20</v>
      </c>
      <c r="I19" s="2">
        <v>20</v>
      </c>
      <c r="J19" s="2">
        <v>20</v>
      </c>
      <c r="K19" s="2">
        <v>7.8</v>
      </c>
      <c r="L19" s="2">
        <f t="shared" si="0"/>
        <v>82.8</v>
      </c>
      <c r="M19" s="2">
        <v>5</v>
      </c>
    </row>
    <row r="20" spans="1:13" x14ac:dyDescent="0.25">
      <c r="A20" s="2" t="s">
        <v>66</v>
      </c>
      <c r="B20" s="2" t="s">
        <v>67</v>
      </c>
      <c r="C20" s="2" t="s">
        <v>68</v>
      </c>
      <c r="D20" s="2" t="s">
        <v>69</v>
      </c>
      <c r="E20" s="2" t="s">
        <v>70</v>
      </c>
      <c r="F20" s="2">
        <v>10</v>
      </c>
      <c r="G20" s="2">
        <v>5</v>
      </c>
      <c r="H20" s="2">
        <v>11</v>
      </c>
      <c r="I20" s="2">
        <v>20</v>
      </c>
      <c r="J20" s="2">
        <v>20</v>
      </c>
      <c r="K20" s="2">
        <v>7.6</v>
      </c>
      <c r="L20" s="2">
        <f t="shared" si="0"/>
        <v>73.599999999999994</v>
      </c>
      <c r="M20" s="2">
        <v>5</v>
      </c>
    </row>
    <row r="21" spans="1:13" x14ac:dyDescent="0.25">
      <c r="A21" s="2" t="s">
        <v>71</v>
      </c>
      <c r="B21" s="2" t="s">
        <v>72</v>
      </c>
      <c r="C21" s="2" t="s">
        <v>73</v>
      </c>
      <c r="D21" s="2" t="s">
        <v>74</v>
      </c>
      <c r="E21" s="2" t="s">
        <v>75</v>
      </c>
      <c r="F21" s="2">
        <v>10</v>
      </c>
      <c r="G21" s="8"/>
      <c r="H21" s="2">
        <v>13</v>
      </c>
      <c r="I21" s="2">
        <v>20</v>
      </c>
      <c r="J21" s="2">
        <v>20</v>
      </c>
      <c r="K21" s="2">
        <v>7.3</v>
      </c>
      <c r="L21" s="2">
        <f t="shared" si="0"/>
        <v>70.3</v>
      </c>
      <c r="M21" s="2">
        <v>4</v>
      </c>
    </row>
    <row r="22" spans="1:13" x14ac:dyDescent="0.25">
      <c r="A22" s="2" t="s">
        <v>76</v>
      </c>
      <c r="B22" s="2" t="s">
        <v>77</v>
      </c>
      <c r="C22" s="2" t="s">
        <v>78</v>
      </c>
      <c r="D22" s="2" t="s">
        <v>79</v>
      </c>
      <c r="E22" s="2" t="s">
        <v>80</v>
      </c>
      <c r="F22" s="2">
        <v>10</v>
      </c>
      <c r="G22" s="2">
        <v>5</v>
      </c>
      <c r="H22" s="6">
        <v>15</v>
      </c>
      <c r="I22" s="2">
        <v>20</v>
      </c>
      <c r="J22" s="2">
        <v>20</v>
      </c>
      <c r="K22" s="2">
        <v>7.6</v>
      </c>
      <c r="L22" s="2">
        <f>SUM(F22:K22)</f>
        <v>77.599999999999994</v>
      </c>
      <c r="M22" s="2">
        <v>5</v>
      </c>
    </row>
    <row r="23" spans="1:13" x14ac:dyDescent="0.25">
      <c r="A23" s="2" t="s">
        <v>81</v>
      </c>
      <c r="B23" s="2" t="s">
        <v>82</v>
      </c>
      <c r="C23" s="2" t="s">
        <v>83</v>
      </c>
      <c r="D23" s="2" t="s">
        <v>84</v>
      </c>
      <c r="E23" s="2" t="s">
        <v>85</v>
      </c>
      <c r="F23" s="2">
        <v>10</v>
      </c>
      <c r="G23" s="2">
        <v>5</v>
      </c>
      <c r="H23" s="2">
        <v>12</v>
      </c>
      <c r="I23" s="2">
        <v>20</v>
      </c>
      <c r="J23" s="2">
        <v>20</v>
      </c>
      <c r="K23" s="2">
        <v>6.4</v>
      </c>
      <c r="L23" s="2">
        <f t="shared" ref="L23:L29" si="1">SUM(F23:K23)</f>
        <v>73.400000000000006</v>
      </c>
      <c r="M23" s="2">
        <v>5</v>
      </c>
    </row>
    <row r="24" spans="1:13" x14ac:dyDescent="0.25">
      <c r="A24" s="2" t="s">
        <v>86</v>
      </c>
      <c r="B24" s="2" t="s">
        <v>87</v>
      </c>
      <c r="C24" s="2" t="s">
        <v>88</v>
      </c>
      <c r="D24" s="2" t="s">
        <v>89</v>
      </c>
      <c r="E24" s="2" t="s">
        <v>90</v>
      </c>
      <c r="F24" s="2">
        <v>10</v>
      </c>
      <c r="G24" s="2">
        <v>5</v>
      </c>
      <c r="H24" s="2">
        <v>14</v>
      </c>
      <c r="I24" s="2">
        <v>20</v>
      </c>
      <c r="J24" s="2">
        <v>19</v>
      </c>
      <c r="K24" s="2">
        <v>6</v>
      </c>
      <c r="L24" s="2">
        <f t="shared" si="1"/>
        <v>74</v>
      </c>
      <c r="M24" s="2">
        <v>5</v>
      </c>
    </row>
    <row r="25" spans="1:13" x14ac:dyDescent="0.25">
      <c r="A25" s="2" t="s">
        <v>91</v>
      </c>
      <c r="B25" s="2" t="s">
        <v>92</v>
      </c>
      <c r="C25" s="2" t="s">
        <v>93</v>
      </c>
      <c r="D25" s="2" t="s">
        <v>94</v>
      </c>
      <c r="E25" s="2" t="s">
        <v>95</v>
      </c>
      <c r="F25" s="2">
        <v>10</v>
      </c>
      <c r="G25" s="2">
        <v>5</v>
      </c>
      <c r="H25" s="2">
        <v>20</v>
      </c>
      <c r="I25" s="2">
        <v>20</v>
      </c>
      <c r="J25" s="2">
        <v>20</v>
      </c>
      <c r="K25" s="2">
        <v>8.8000000000000007</v>
      </c>
      <c r="L25" s="2">
        <f t="shared" si="1"/>
        <v>83.8</v>
      </c>
      <c r="M25" s="2">
        <v>5</v>
      </c>
    </row>
    <row r="26" spans="1:13" x14ac:dyDescent="0.25">
      <c r="A26" s="2" t="s">
        <v>96</v>
      </c>
      <c r="B26" s="2" t="s">
        <v>97</v>
      </c>
      <c r="C26" s="2" t="s">
        <v>98</v>
      </c>
      <c r="D26" s="2" t="s">
        <v>99</v>
      </c>
      <c r="E26" s="2" t="s">
        <v>100</v>
      </c>
      <c r="F26" s="2">
        <v>10</v>
      </c>
      <c r="G26" s="2">
        <v>5</v>
      </c>
      <c r="H26" s="2">
        <v>18</v>
      </c>
      <c r="I26" s="2">
        <v>20</v>
      </c>
      <c r="J26" s="2">
        <v>20</v>
      </c>
      <c r="K26" s="2">
        <v>8.1</v>
      </c>
      <c r="L26" s="2">
        <f t="shared" si="1"/>
        <v>81.099999999999994</v>
      </c>
      <c r="M26" s="2">
        <v>5</v>
      </c>
    </row>
    <row r="27" spans="1:13" x14ac:dyDescent="0.25">
      <c r="A27" s="2" t="s">
        <v>101</v>
      </c>
      <c r="B27" s="2" t="s">
        <v>102</v>
      </c>
      <c r="C27" s="2" t="s">
        <v>103</v>
      </c>
      <c r="D27" s="2" t="s">
        <v>104</v>
      </c>
      <c r="E27" s="2" t="s">
        <v>105</v>
      </c>
      <c r="F27" s="2">
        <v>10</v>
      </c>
      <c r="G27" s="2">
        <v>5</v>
      </c>
      <c r="H27" s="2">
        <v>20</v>
      </c>
      <c r="I27" s="2">
        <v>20</v>
      </c>
      <c r="J27" s="2">
        <v>19.5</v>
      </c>
      <c r="K27" s="2">
        <v>7.6</v>
      </c>
      <c r="L27" s="2">
        <f t="shared" si="1"/>
        <v>82.1</v>
      </c>
      <c r="M27" s="2">
        <v>5</v>
      </c>
    </row>
    <row r="28" spans="1:13" x14ac:dyDescent="0.25">
      <c r="A28" s="2" t="s">
        <v>106</v>
      </c>
      <c r="B28" s="2" t="s">
        <v>107</v>
      </c>
      <c r="C28" s="2" t="s">
        <v>108</v>
      </c>
      <c r="D28" s="2" t="s">
        <v>109</v>
      </c>
      <c r="E28" s="2" t="s">
        <v>110</v>
      </c>
      <c r="F28" s="2">
        <v>10</v>
      </c>
      <c r="G28" s="2">
        <v>5</v>
      </c>
      <c r="H28" s="2">
        <v>20</v>
      </c>
      <c r="I28" s="2">
        <v>20</v>
      </c>
      <c r="J28" s="2">
        <v>20</v>
      </c>
      <c r="K28" s="2">
        <v>8.4</v>
      </c>
      <c r="L28" s="2">
        <f t="shared" si="1"/>
        <v>83.4</v>
      </c>
      <c r="M28" s="2">
        <v>5</v>
      </c>
    </row>
    <row r="29" spans="1:13" x14ac:dyDescent="0.25">
      <c r="A29" s="2" t="s">
        <v>111</v>
      </c>
      <c r="B29" s="2" t="s">
        <v>112</v>
      </c>
      <c r="C29" s="2" t="s">
        <v>113</v>
      </c>
      <c r="D29" s="2" t="s">
        <v>114</v>
      </c>
      <c r="E29" s="2" t="s">
        <v>115</v>
      </c>
      <c r="F29" s="2">
        <v>10</v>
      </c>
      <c r="G29" s="2">
        <v>5</v>
      </c>
      <c r="H29" s="2">
        <v>16</v>
      </c>
      <c r="I29" s="2">
        <v>20</v>
      </c>
      <c r="J29" s="2">
        <v>20</v>
      </c>
      <c r="K29" s="2">
        <v>7.4</v>
      </c>
      <c r="L29" s="2">
        <f t="shared" si="1"/>
        <v>78.400000000000006</v>
      </c>
      <c r="M29" s="2">
        <v>5</v>
      </c>
    </row>
    <row r="30" spans="1:13" x14ac:dyDescent="0.25">
      <c r="A30" s="2" t="s">
        <v>116</v>
      </c>
      <c r="B30" s="2" t="s">
        <v>117</v>
      </c>
      <c r="C30" s="2" t="s">
        <v>118</v>
      </c>
      <c r="D30" s="2" t="s">
        <v>119</v>
      </c>
      <c r="E30" s="2" t="s">
        <v>120</v>
      </c>
      <c r="F30" s="2">
        <v>10</v>
      </c>
      <c r="G30" s="2">
        <v>5</v>
      </c>
      <c r="H30" s="6">
        <v>15</v>
      </c>
      <c r="I30" s="2">
        <v>20</v>
      </c>
      <c r="J30" s="2">
        <v>20</v>
      </c>
      <c r="K30" s="2">
        <v>6.7</v>
      </c>
      <c r="L30" s="2">
        <f>SUM(F30:K30)</f>
        <v>76.7</v>
      </c>
      <c r="M30" s="2">
        <v>5</v>
      </c>
    </row>
    <row r="31" spans="1:13" x14ac:dyDescent="0.25">
      <c r="A31" s="2" t="s">
        <v>121</v>
      </c>
      <c r="B31" s="2" t="s">
        <v>122</v>
      </c>
      <c r="C31" s="2" t="s">
        <v>123</v>
      </c>
      <c r="D31" s="2" t="s">
        <v>124</v>
      </c>
      <c r="E31" s="2" t="s">
        <v>125</v>
      </c>
      <c r="F31" s="2">
        <v>10</v>
      </c>
      <c r="G31" s="2">
        <v>5</v>
      </c>
      <c r="H31" s="2">
        <v>20</v>
      </c>
      <c r="I31" s="2">
        <v>20</v>
      </c>
      <c r="J31" s="2">
        <v>20</v>
      </c>
      <c r="K31" s="2">
        <v>8.4</v>
      </c>
      <c r="L31" s="2">
        <f t="shared" ref="L31:L54" si="2">SUM(F31:K31)</f>
        <v>83.4</v>
      </c>
      <c r="M31" s="2">
        <v>5</v>
      </c>
    </row>
    <row r="32" spans="1:13" x14ac:dyDescent="0.25">
      <c r="A32" s="2" t="s">
        <v>126</v>
      </c>
      <c r="B32" s="2" t="s">
        <v>127</v>
      </c>
      <c r="C32" s="2" t="s">
        <v>128</v>
      </c>
      <c r="D32" s="2" t="s">
        <v>129</v>
      </c>
      <c r="E32" s="2" t="s">
        <v>130</v>
      </c>
      <c r="F32" s="2">
        <v>10</v>
      </c>
      <c r="G32" s="2">
        <v>5</v>
      </c>
      <c r="H32" s="2">
        <v>20</v>
      </c>
      <c r="I32" s="2">
        <v>19.5</v>
      </c>
      <c r="J32" s="2">
        <v>20</v>
      </c>
      <c r="K32" s="2">
        <v>7.2</v>
      </c>
      <c r="L32" s="2">
        <f t="shared" si="2"/>
        <v>81.7</v>
      </c>
      <c r="M32" s="2">
        <v>5</v>
      </c>
    </row>
    <row r="33" spans="1:13" x14ac:dyDescent="0.25">
      <c r="A33" s="2" t="s">
        <v>131</v>
      </c>
      <c r="B33" s="2" t="s">
        <v>132</v>
      </c>
      <c r="C33" s="2" t="s">
        <v>133</v>
      </c>
      <c r="D33" s="2" t="s">
        <v>134</v>
      </c>
      <c r="E33" s="2" t="s">
        <v>135</v>
      </c>
      <c r="F33" s="2">
        <v>10</v>
      </c>
      <c r="G33" s="2">
        <v>5</v>
      </c>
      <c r="H33" s="2">
        <v>20</v>
      </c>
      <c r="I33" s="2">
        <v>20</v>
      </c>
      <c r="J33" s="2">
        <v>20</v>
      </c>
      <c r="K33" s="2">
        <v>9</v>
      </c>
      <c r="L33" s="2">
        <f t="shared" si="2"/>
        <v>84</v>
      </c>
      <c r="M33" s="2">
        <v>5</v>
      </c>
    </row>
    <row r="34" spans="1:13" x14ac:dyDescent="0.25">
      <c r="A34" s="2" t="s">
        <v>136</v>
      </c>
      <c r="B34" s="2" t="s">
        <v>137</v>
      </c>
      <c r="C34" s="2" t="s">
        <v>24</v>
      </c>
      <c r="D34" s="2" t="s">
        <v>134</v>
      </c>
      <c r="E34" s="2" t="s">
        <v>138</v>
      </c>
      <c r="F34" s="2">
        <v>10</v>
      </c>
      <c r="G34" s="2">
        <v>5</v>
      </c>
      <c r="H34" s="2">
        <v>20</v>
      </c>
      <c r="I34" s="2">
        <v>20</v>
      </c>
      <c r="J34" s="2">
        <v>20</v>
      </c>
      <c r="K34" s="2">
        <v>8.9</v>
      </c>
      <c r="L34" s="2">
        <f t="shared" si="2"/>
        <v>83.9</v>
      </c>
      <c r="M34" s="2">
        <v>5</v>
      </c>
    </row>
    <row r="35" spans="1:13" x14ac:dyDescent="0.25">
      <c r="A35" s="2" t="s">
        <v>139</v>
      </c>
      <c r="B35" s="2" t="s">
        <v>140</v>
      </c>
      <c r="C35" s="2" t="s">
        <v>141</v>
      </c>
      <c r="D35" s="2" t="s">
        <v>142</v>
      </c>
      <c r="E35" s="2" t="s">
        <v>143</v>
      </c>
      <c r="F35" s="2">
        <v>10</v>
      </c>
      <c r="G35" s="2">
        <v>5</v>
      </c>
      <c r="H35" s="2">
        <v>16</v>
      </c>
      <c r="I35" s="2">
        <v>20</v>
      </c>
      <c r="J35" s="2">
        <v>20</v>
      </c>
      <c r="K35" s="2">
        <v>8.4</v>
      </c>
      <c r="L35" s="2">
        <f t="shared" si="2"/>
        <v>79.400000000000006</v>
      </c>
      <c r="M35" s="2">
        <v>5</v>
      </c>
    </row>
    <row r="36" spans="1:13" x14ac:dyDescent="0.25">
      <c r="A36" s="2" t="s">
        <v>144</v>
      </c>
      <c r="B36" s="2" t="s">
        <v>145</v>
      </c>
      <c r="C36" s="2" t="s">
        <v>146</v>
      </c>
      <c r="D36" s="2" t="s">
        <v>147</v>
      </c>
      <c r="E36" s="2" t="s">
        <v>1</v>
      </c>
      <c r="F36" s="2">
        <v>10</v>
      </c>
      <c r="G36" s="2">
        <v>5</v>
      </c>
      <c r="H36" s="2">
        <v>16</v>
      </c>
      <c r="I36" s="2">
        <v>18</v>
      </c>
      <c r="J36" s="2">
        <v>20</v>
      </c>
      <c r="K36" s="2">
        <v>6.9</v>
      </c>
      <c r="L36" s="2">
        <f t="shared" si="2"/>
        <v>75.900000000000006</v>
      </c>
      <c r="M36" s="2">
        <v>5</v>
      </c>
    </row>
    <row r="37" spans="1:13" x14ac:dyDescent="0.25">
      <c r="A37" s="2" t="s">
        <v>148</v>
      </c>
      <c r="B37" s="2" t="s">
        <v>149</v>
      </c>
      <c r="C37" s="2" t="s">
        <v>150</v>
      </c>
      <c r="D37" s="2" t="s">
        <v>151</v>
      </c>
      <c r="E37" s="2" t="s">
        <v>152</v>
      </c>
      <c r="F37" s="2">
        <v>10</v>
      </c>
      <c r="G37" s="2">
        <v>5</v>
      </c>
      <c r="H37" s="2">
        <v>19</v>
      </c>
      <c r="I37" s="2">
        <v>20</v>
      </c>
      <c r="J37" s="2">
        <v>20</v>
      </c>
      <c r="K37" s="2">
        <v>8.6999999999999993</v>
      </c>
      <c r="L37" s="2">
        <f t="shared" si="2"/>
        <v>82.7</v>
      </c>
      <c r="M37" s="2">
        <v>5</v>
      </c>
    </row>
    <row r="38" spans="1:13" x14ac:dyDescent="0.25">
      <c r="A38" s="2" t="s">
        <v>153</v>
      </c>
      <c r="B38" s="2" t="s">
        <v>154</v>
      </c>
      <c r="C38" s="2" t="s">
        <v>19</v>
      </c>
      <c r="D38" s="2" t="s">
        <v>155</v>
      </c>
      <c r="E38" s="2" t="s">
        <v>156</v>
      </c>
      <c r="F38" s="2">
        <v>10</v>
      </c>
      <c r="G38" s="2">
        <v>5</v>
      </c>
      <c r="H38" s="2">
        <v>20</v>
      </c>
      <c r="I38" s="2">
        <v>20</v>
      </c>
      <c r="J38" s="2">
        <v>20</v>
      </c>
      <c r="K38" s="2">
        <v>7</v>
      </c>
      <c r="L38" s="2">
        <f t="shared" si="2"/>
        <v>82</v>
      </c>
      <c r="M38" s="2">
        <v>5</v>
      </c>
    </row>
    <row r="39" spans="1:13" x14ac:dyDescent="0.25">
      <c r="A39" s="2" t="s">
        <v>157</v>
      </c>
      <c r="B39" s="2" t="s">
        <v>158</v>
      </c>
      <c r="C39" s="2" t="s">
        <v>159</v>
      </c>
      <c r="D39" s="2" t="s">
        <v>160</v>
      </c>
      <c r="E39" s="2" t="s">
        <v>161</v>
      </c>
      <c r="F39" s="2">
        <v>10</v>
      </c>
      <c r="G39" s="2">
        <v>5</v>
      </c>
      <c r="H39" s="2">
        <v>20</v>
      </c>
      <c r="I39" s="2">
        <v>18</v>
      </c>
      <c r="J39" s="2">
        <v>20</v>
      </c>
      <c r="K39" s="2">
        <v>7.7</v>
      </c>
      <c r="L39" s="2">
        <f t="shared" si="2"/>
        <v>80.7</v>
      </c>
      <c r="M39" s="2">
        <v>5</v>
      </c>
    </row>
    <row r="40" spans="1:13" x14ac:dyDescent="0.25">
      <c r="A40" s="2" t="s">
        <v>162</v>
      </c>
      <c r="B40" s="2" t="s">
        <v>163</v>
      </c>
      <c r="C40" s="2" t="s">
        <v>164</v>
      </c>
      <c r="D40" s="2" t="s">
        <v>165</v>
      </c>
      <c r="E40" s="2" t="s">
        <v>166</v>
      </c>
      <c r="F40" s="2">
        <v>10</v>
      </c>
      <c r="G40" s="2">
        <v>5</v>
      </c>
      <c r="H40" s="2">
        <v>12</v>
      </c>
      <c r="I40" s="2">
        <v>20</v>
      </c>
      <c r="J40" s="2">
        <v>20</v>
      </c>
      <c r="K40" s="2">
        <v>7.6</v>
      </c>
      <c r="L40" s="2">
        <f t="shared" si="2"/>
        <v>74.599999999999994</v>
      </c>
      <c r="M40" s="2">
        <v>5</v>
      </c>
    </row>
    <row r="41" spans="1:13" x14ac:dyDescent="0.25">
      <c r="A41" s="2" t="s">
        <v>167</v>
      </c>
      <c r="B41" s="2" t="s">
        <v>168</v>
      </c>
      <c r="C41" s="2" t="s">
        <v>169</v>
      </c>
      <c r="D41" s="2" t="s">
        <v>170</v>
      </c>
      <c r="E41" s="2" t="s">
        <v>171</v>
      </c>
      <c r="F41" s="2">
        <v>10</v>
      </c>
      <c r="G41" s="2">
        <v>5</v>
      </c>
      <c r="H41" s="2">
        <v>13.5</v>
      </c>
      <c r="I41" s="2">
        <v>20</v>
      </c>
      <c r="J41" s="2">
        <v>20</v>
      </c>
      <c r="K41" s="2">
        <v>5.3</v>
      </c>
      <c r="L41" s="2">
        <f t="shared" si="2"/>
        <v>73.8</v>
      </c>
      <c r="M41" s="2">
        <v>5</v>
      </c>
    </row>
    <row r="42" spans="1:13" x14ac:dyDescent="0.25">
      <c r="A42" s="2" t="s">
        <v>172</v>
      </c>
      <c r="B42" s="2" t="s">
        <v>173</v>
      </c>
      <c r="C42" s="2" t="s">
        <v>123</v>
      </c>
      <c r="D42" s="2" t="s">
        <v>174</v>
      </c>
      <c r="E42" s="2" t="s">
        <v>175</v>
      </c>
      <c r="F42" s="2">
        <v>10</v>
      </c>
      <c r="G42" s="2">
        <v>5</v>
      </c>
      <c r="H42" s="2">
        <v>14</v>
      </c>
      <c r="I42" s="2">
        <v>20</v>
      </c>
      <c r="J42" s="2">
        <v>20</v>
      </c>
      <c r="K42" s="2">
        <v>7.8</v>
      </c>
      <c r="L42" s="2">
        <f t="shared" si="2"/>
        <v>76.8</v>
      </c>
      <c r="M42" s="2">
        <v>5</v>
      </c>
    </row>
    <row r="43" spans="1:13" x14ac:dyDescent="0.25">
      <c r="A43" s="2" t="s">
        <v>176</v>
      </c>
      <c r="B43" s="2" t="s">
        <v>177</v>
      </c>
      <c r="C43" s="2" t="s">
        <v>178</v>
      </c>
      <c r="D43" s="2" t="s">
        <v>179</v>
      </c>
      <c r="E43" s="2" t="s">
        <v>180</v>
      </c>
      <c r="F43" s="2">
        <v>10</v>
      </c>
      <c r="G43" s="2">
        <v>5</v>
      </c>
      <c r="H43" s="2">
        <v>18</v>
      </c>
      <c r="I43" s="2">
        <v>20</v>
      </c>
      <c r="J43" s="2">
        <v>20</v>
      </c>
      <c r="K43" s="2">
        <v>5.8</v>
      </c>
      <c r="L43" s="2">
        <f t="shared" si="2"/>
        <v>78.8</v>
      </c>
      <c r="M43" s="2">
        <v>5</v>
      </c>
    </row>
    <row r="44" spans="1:13" x14ac:dyDescent="0.25">
      <c r="A44" s="2" t="s">
        <v>181</v>
      </c>
      <c r="B44" s="2" t="s">
        <v>182</v>
      </c>
      <c r="C44" s="2" t="s">
        <v>183</v>
      </c>
      <c r="D44" s="2" t="s">
        <v>184</v>
      </c>
      <c r="E44" s="2" t="s">
        <v>185</v>
      </c>
      <c r="F44" s="2">
        <v>10</v>
      </c>
      <c r="G44" s="2">
        <v>5</v>
      </c>
      <c r="H44" s="2">
        <v>14</v>
      </c>
      <c r="I44" s="2">
        <v>20</v>
      </c>
      <c r="J44" s="2">
        <v>19.5</v>
      </c>
      <c r="K44" s="2">
        <v>7.1</v>
      </c>
      <c r="L44" s="2">
        <f t="shared" si="2"/>
        <v>75.599999999999994</v>
      </c>
      <c r="M44" s="2">
        <v>5</v>
      </c>
    </row>
    <row r="45" spans="1:13" x14ac:dyDescent="0.25">
      <c r="A45" s="2" t="s">
        <v>186</v>
      </c>
      <c r="B45" s="2" t="s">
        <v>187</v>
      </c>
      <c r="C45" s="2" t="s">
        <v>188</v>
      </c>
      <c r="D45" s="2" t="s">
        <v>189</v>
      </c>
      <c r="E45" s="2" t="s">
        <v>190</v>
      </c>
      <c r="F45" s="2">
        <v>10</v>
      </c>
      <c r="G45" s="2">
        <v>5</v>
      </c>
      <c r="H45" s="2">
        <v>15</v>
      </c>
      <c r="I45" s="2">
        <v>20</v>
      </c>
      <c r="J45" s="2">
        <v>20</v>
      </c>
      <c r="K45" s="2">
        <v>8.1</v>
      </c>
      <c r="L45" s="2">
        <f t="shared" si="2"/>
        <v>78.099999999999994</v>
      </c>
      <c r="M45" s="2">
        <v>5</v>
      </c>
    </row>
    <row r="46" spans="1:13" x14ac:dyDescent="0.25">
      <c r="A46" s="2" t="s">
        <v>191</v>
      </c>
      <c r="B46" s="2" t="s">
        <v>192</v>
      </c>
      <c r="C46" s="2" t="s">
        <v>193</v>
      </c>
      <c r="D46" s="2" t="s">
        <v>194</v>
      </c>
      <c r="E46" s="2" t="s">
        <v>195</v>
      </c>
      <c r="F46" s="2">
        <v>10</v>
      </c>
      <c r="G46" s="2">
        <v>5</v>
      </c>
      <c r="H46" s="2">
        <v>14</v>
      </c>
      <c r="I46" s="2">
        <v>20</v>
      </c>
      <c r="J46" s="2">
        <v>20</v>
      </c>
      <c r="K46" s="2">
        <v>7.4</v>
      </c>
      <c r="L46" s="2">
        <f t="shared" si="2"/>
        <v>76.400000000000006</v>
      </c>
      <c r="M46" s="2">
        <v>5</v>
      </c>
    </row>
    <row r="47" spans="1:13" x14ac:dyDescent="0.25">
      <c r="A47" s="2" t="s">
        <v>196</v>
      </c>
      <c r="B47" s="2" t="s">
        <v>197</v>
      </c>
      <c r="C47" s="2" t="s">
        <v>198</v>
      </c>
      <c r="D47" s="2" t="s">
        <v>199</v>
      </c>
      <c r="E47" s="2" t="s">
        <v>200</v>
      </c>
      <c r="F47" s="2">
        <v>10</v>
      </c>
      <c r="G47" s="2">
        <v>5</v>
      </c>
      <c r="H47" s="2">
        <v>13</v>
      </c>
      <c r="I47" s="2">
        <v>20</v>
      </c>
      <c r="J47" s="2">
        <v>20</v>
      </c>
      <c r="K47" s="2">
        <v>7.6</v>
      </c>
      <c r="L47" s="2">
        <f t="shared" si="2"/>
        <v>75.599999999999994</v>
      </c>
      <c r="M47" s="2">
        <v>5</v>
      </c>
    </row>
    <row r="48" spans="1:13" x14ac:dyDescent="0.25">
      <c r="A48" s="2" t="s">
        <v>201</v>
      </c>
      <c r="B48" s="2" t="s">
        <v>202</v>
      </c>
      <c r="C48" s="2" t="s">
        <v>203</v>
      </c>
      <c r="D48" s="2" t="s">
        <v>204</v>
      </c>
      <c r="E48" s="2" t="s">
        <v>205</v>
      </c>
      <c r="F48" s="8"/>
      <c r="G48" s="2">
        <v>5</v>
      </c>
      <c r="H48" s="2">
        <v>12</v>
      </c>
      <c r="I48" s="2">
        <v>20</v>
      </c>
      <c r="J48" s="2">
        <v>20</v>
      </c>
      <c r="K48" s="2">
        <v>8.1</v>
      </c>
      <c r="L48" s="2">
        <f t="shared" si="2"/>
        <v>65.099999999999994</v>
      </c>
      <c r="M48" s="2">
        <v>4</v>
      </c>
    </row>
    <row r="49" spans="1:13" x14ac:dyDescent="0.25">
      <c r="A49" s="2" t="s">
        <v>206</v>
      </c>
      <c r="B49" s="2" t="s">
        <v>207</v>
      </c>
      <c r="C49" s="2" t="s">
        <v>208</v>
      </c>
      <c r="D49" s="2" t="s">
        <v>209</v>
      </c>
      <c r="E49" s="2" t="s">
        <v>210</v>
      </c>
      <c r="F49" s="2">
        <v>10</v>
      </c>
      <c r="G49" s="8"/>
      <c r="H49" s="2">
        <v>12</v>
      </c>
      <c r="I49" s="2">
        <v>20</v>
      </c>
      <c r="J49" s="2">
        <v>20</v>
      </c>
      <c r="K49" s="2">
        <v>6.7</v>
      </c>
      <c r="L49" s="2">
        <f t="shared" si="2"/>
        <v>68.7</v>
      </c>
      <c r="M49" s="2">
        <v>4</v>
      </c>
    </row>
    <row r="50" spans="1:13" x14ac:dyDescent="0.25">
      <c r="A50" s="2" t="s">
        <v>211</v>
      </c>
      <c r="B50" s="2" t="s">
        <v>212</v>
      </c>
      <c r="C50" s="2" t="s">
        <v>213</v>
      </c>
      <c r="D50" s="2" t="s">
        <v>214</v>
      </c>
      <c r="E50" s="2" t="s">
        <v>215</v>
      </c>
      <c r="F50" s="2">
        <v>10</v>
      </c>
      <c r="G50" s="2">
        <v>5</v>
      </c>
      <c r="H50" s="2">
        <v>17</v>
      </c>
      <c r="I50" s="2">
        <v>20</v>
      </c>
      <c r="J50" s="2">
        <v>20</v>
      </c>
      <c r="K50" s="2">
        <v>8.1999999999999993</v>
      </c>
      <c r="L50" s="2">
        <f t="shared" si="2"/>
        <v>80.2</v>
      </c>
      <c r="M50" s="2">
        <v>5</v>
      </c>
    </row>
    <row r="51" spans="1:13" x14ac:dyDescent="0.25">
      <c r="A51" s="2" t="s">
        <v>216</v>
      </c>
      <c r="B51" s="2" t="s">
        <v>217</v>
      </c>
      <c r="C51" s="2" t="s">
        <v>218</v>
      </c>
      <c r="D51" s="2" t="s">
        <v>219</v>
      </c>
      <c r="E51" s="2" t="s">
        <v>220</v>
      </c>
      <c r="F51" s="2">
        <v>10</v>
      </c>
      <c r="G51" s="2">
        <v>5</v>
      </c>
      <c r="H51" s="2">
        <v>18</v>
      </c>
      <c r="I51" s="2">
        <v>20</v>
      </c>
      <c r="J51" s="2">
        <v>20</v>
      </c>
      <c r="K51" s="2">
        <v>7.8</v>
      </c>
      <c r="L51" s="2">
        <f t="shared" si="2"/>
        <v>80.8</v>
      </c>
      <c r="M51" s="2">
        <v>5</v>
      </c>
    </row>
    <row r="52" spans="1:13" x14ac:dyDescent="0.25">
      <c r="A52" s="2" t="s">
        <v>221</v>
      </c>
      <c r="B52" s="2" t="s">
        <v>222</v>
      </c>
      <c r="C52" s="2" t="s">
        <v>223</v>
      </c>
      <c r="D52" s="2" t="s">
        <v>224</v>
      </c>
      <c r="E52" s="2" t="s">
        <v>225</v>
      </c>
      <c r="F52" s="2">
        <v>10</v>
      </c>
      <c r="G52" s="2">
        <v>5</v>
      </c>
      <c r="H52" s="2">
        <v>11</v>
      </c>
      <c r="I52" s="2">
        <v>20</v>
      </c>
      <c r="J52" s="2">
        <v>20</v>
      </c>
      <c r="K52" s="2">
        <v>8.1</v>
      </c>
      <c r="L52" s="2">
        <f t="shared" si="2"/>
        <v>74.099999999999994</v>
      </c>
      <c r="M52" s="2">
        <v>5</v>
      </c>
    </row>
    <row r="53" spans="1:13" x14ac:dyDescent="0.25">
      <c r="A53" s="2" t="s">
        <v>226</v>
      </c>
      <c r="B53" s="2" t="s">
        <v>227</v>
      </c>
      <c r="C53" s="2" t="s">
        <v>228</v>
      </c>
      <c r="D53" s="2" t="s">
        <v>229</v>
      </c>
      <c r="E53" s="2" t="s">
        <v>230</v>
      </c>
      <c r="F53" s="2">
        <v>10</v>
      </c>
      <c r="G53" s="2">
        <v>5</v>
      </c>
      <c r="H53" s="2">
        <v>14</v>
      </c>
      <c r="I53" s="2">
        <v>20</v>
      </c>
      <c r="J53" s="2">
        <v>20</v>
      </c>
      <c r="K53" s="7">
        <v>8.5</v>
      </c>
      <c r="L53" s="2">
        <f t="shared" si="2"/>
        <v>77.5</v>
      </c>
      <c r="M53" s="2">
        <v>5</v>
      </c>
    </row>
    <row r="54" spans="1:13" x14ac:dyDescent="0.25">
      <c r="A54" s="2" t="s">
        <v>231</v>
      </c>
      <c r="B54" s="2" t="s">
        <v>232</v>
      </c>
      <c r="C54" s="2" t="s">
        <v>233</v>
      </c>
      <c r="D54" s="2" t="s">
        <v>234</v>
      </c>
      <c r="E54" s="2" t="s">
        <v>235</v>
      </c>
      <c r="F54" s="8"/>
      <c r="G54" s="2">
        <v>5</v>
      </c>
      <c r="H54" s="2">
        <v>10</v>
      </c>
      <c r="I54" s="2">
        <v>20</v>
      </c>
      <c r="J54" s="2">
        <v>20</v>
      </c>
      <c r="K54" s="2">
        <v>7.8</v>
      </c>
      <c r="L54" s="2">
        <f t="shared" si="2"/>
        <v>62.8</v>
      </c>
      <c r="M54" s="2">
        <v>4</v>
      </c>
    </row>
    <row r="55" spans="1:13" x14ac:dyDescent="0.25">
      <c r="A55" s="2" t="s">
        <v>236</v>
      </c>
      <c r="B55" s="2" t="s">
        <v>237</v>
      </c>
      <c r="C55" s="2" t="s">
        <v>238</v>
      </c>
      <c r="D55" s="2" t="s">
        <v>239</v>
      </c>
      <c r="E55" s="2" t="s">
        <v>240</v>
      </c>
      <c r="F55" s="2">
        <v>10</v>
      </c>
      <c r="G55" s="2">
        <v>5</v>
      </c>
      <c r="H55" s="6">
        <v>11</v>
      </c>
      <c r="I55" s="2">
        <v>20</v>
      </c>
      <c r="J55" s="2">
        <v>20</v>
      </c>
      <c r="K55" s="2">
        <v>6.6</v>
      </c>
      <c r="L55" s="2">
        <f>SUM(F55:K55)</f>
        <v>72.599999999999994</v>
      </c>
      <c r="M55" s="2">
        <v>4</v>
      </c>
    </row>
    <row r="56" spans="1:13" x14ac:dyDescent="0.25">
      <c r="A56" s="2" t="s">
        <v>241</v>
      </c>
      <c r="B56" s="2" t="s">
        <v>242</v>
      </c>
      <c r="C56" s="2" t="s">
        <v>133</v>
      </c>
      <c r="D56" s="2" t="s">
        <v>243</v>
      </c>
      <c r="E56" s="2" t="s">
        <v>244</v>
      </c>
      <c r="F56" s="2">
        <v>10</v>
      </c>
      <c r="G56" s="2">
        <v>5</v>
      </c>
      <c r="H56" s="6">
        <v>16</v>
      </c>
      <c r="I56" s="2">
        <v>20</v>
      </c>
      <c r="J56" s="2">
        <v>20</v>
      </c>
      <c r="K56" s="2">
        <v>7.6</v>
      </c>
      <c r="L56" s="2">
        <f>SUM(F56:K56)</f>
        <v>78.599999999999994</v>
      </c>
      <c r="M56" s="2">
        <v>5</v>
      </c>
    </row>
    <row r="57" spans="1:13" x14ac:dyDescent="0.25">
      <c r="A57" s="2" t="s">
        <v>245</v>
      </c>
      <c r="B57" s="2" t="s">
        <v>246</v>
      </c>
      <c r="C57" s="2" t="s">
        <v>247</v>
      </c>
      <c r="D57" s="2" t="s">
        <v>248</v>
      </c>
      <c r="E57" s="2" t="s">
        <v>249</v>
      </c>
      <c r="F57" s="2">
        <v>10</v>
      </c>
      <c r="G57" s="2">
        <v>5</v>
      </c>
      <c r="H57" s="2">
        <v>17</v>
      </c>
      <c r="I57" s="2">
        <v>20</v>
      </c>
      <c r="J57" s="2">
        <v>20</v>
      </c>
      <c r="K57" s="2">
        <v>7.4</v>
      </c>
      <c r="L57" s="2">
        <f>SUM(F57:K57)</f>
        <v>79.400000000000006</v>
      </c>
      <c r="M57" s="2">
        <v>5</v>
      </c>
    </row>
    <row r="58" spans="1:13" x14ac:dyDescent="0.25">
      <c r="A58" s="2" t="s">
        <v>250</v>
      </c>
      <c r="B58" s="2" t="s">
        <v>251</v>
      </c>
      <c r="C58" s="2" t="s">
        <v>252</v>
      </c>
      <c r="D58" s="2" t="s">
        <v>248</v>
      </c>
      <c r="E58" s="2" t="s">
        <v>253</v>
      </c>
      <c r="F58" s="2">
        <v>10</v>
      </c>
      <c r="G58" s="2">
        <v>5</v>
      </c>
      <c r="H58" s="2">
        <v>17</v>
      </c>
      <c r="I58" s="2">
        <v>20</v>
      </c>
      <c r="J58" s="2">
        <v>20</v>
      </c>
      <c r="K58" s="2">
        <v>8.4</v>
      </c>
      <c r="L58" s="2">
        <f>SUM(F58:K58)</f>
        <v>80.400000000000006</v>
      </c>
      <c r="M58" s="2">
        <v>5</v>
      </c>
    </row>
    <row r="59" spans="1:13" x14ac:dyDescent="0.25">
      <c r="A59" s="2" t="s">
        <v>254</v>
      </c>
      <c r="B59" s="2" t="s">
        <v>255</v>
      </c>
      <c r="C59" s="2" t="s">
        <v>213</v>
      </c>
      <c r="D59" s="2" t="s">
        <v>256</v>
      </c>
      <c r="E59" s="2" t="s">
        <v>257</v>
      </c>
      <c r="F59" s="2">
        <v>10</v>
      </c>
      <c r="G59" s="2">
        <v>5</v>
      </c>
      <c r="H59" s="6">
        <v>12</v>
      </c>
      <c r="I59" s="2">
        <v>20</v>
      </c>
      <c r="J59" s="2">
        <v>20</v>
      </c>
      <c r="K59" s="2">
        <v>8.8000000000000007</v>
      </c>
      <c r="L59" s="2">
        <f>SUM(F59:K59)</f>
        <v>75.8</v>
      </c>
      <c r="M59" s="2">
        <v>5</v>
      </c>
    </row>
    <row r="60" spans="1:13" x14ac:dyDescent="0.25">
      <c r="A60" s="2" t="s">
        <v>258</v>
      </c>
      <c r="B60" s="2" t="s">
        <v>259</v>
      </c>
      <c r="C60" s="2" t="s">
        <v>260</v>
      </c>
      <c r="D60" s="2" t="s">
        <v>261</v>
      </c>
      <c r="E60" s="2" t="s">
        <v>262</v>
      </c>
      <c r="F60" s="2">
        <v>10</v>
      </c>
      <c r="G60" s="2">
        <v>5</v>
      </c>
      <c r="H60" s="6">
        <v>12</v>
      </c>
      <c r="I60" s="2">
        <v>20</v>
      </c>
      <c r="J60" s="2">
        <v>20</v>
      </c>
      <c r="K60" s="2">
        <v>7.9</v>
      </c>
      <c r="L60" s="2">
        <f>SUM(F60:K60)</f>
        <v>74.900000000000006</v>
      </c>
      <c r="M60" s="2">
        <v>5</v>
      </c>
    </row>
    <row r="61" spans="1:13" x14ac:dyDescent="0.25">
      <c r="A61" s="2" t="s">
        <v>263</v>
      </c>
      <c r="B61" s="2" t="s">
        <v>264</v>
      </c>
      <c r="C61" s="2" t="s">
        <v>63</v>
      </c>
      <c r="D61" s="2" t="s">
        <v>265</v>
      </c>
      <c r="E61" s="2" t="s">
        <v>266</v>
      </c>
      <c r="F61" s="2">
        <v>10</v>
      </c>
      <c r="G61" s="2">
        <v>5</v>
      </c>
      <c r="H61" s="2">
        <v>20</v>
      </c>
      <c r="I61" s="2">
        <v>20</v>
      </c>
      <c r="J61" s="2">
        <v>20</v>
      </c>
      <c r="K61" s="2">
        <v>8.1999999999999993</v>
      </c>
      <c r="L61" s="2">
        <f>SUM(F61:K61)</f>
        <v>83.2</v>
      </c>
      <c r="M61" s="2">
        <v>5</v>
      </c>
    </row>
    <row r="62" spans="1:13" x14ac:dyDescent="0.25">
      <c r="A62" s="2" t="s">
        <v>267</v>
      </c>
      <c r="B62" s="2" t="s">
        <v>268</v>
      </c>
      <c r="C62" s="2" t="s">
        <v>269</v>
      </c>
      <c r="D62" s="2" t="s">
        <v>270</v>
      </c>
      <c r="E62" s="2" t="s">
        <v>271</v>
      </c>
      <c r="F62" s="2">
        <v>10</v>
      </c>
      <c r="G62" s="2">
        <v>5</v>
      </c>
      <c r="H62" s="2">
        <v>20</v>
      </c>
      <c r="I62" s="2">
        <v>17</v>
      </c>
      <c r="J62" s="2">
        <v>17</v>
      </c>
      <c r="K62" s="2">
        <v>6.1</v>
      </c>
      <c r="L62" s="2">
        <f>SUM(F62:K62)</f>
        <v>75.099999999999994</v>
      </c>
      <c r="M62" s="2">
        <v>5</v>
      </c>
    </row>
    <row r="64" spans="1:13" x14ac:dyDescent="0.25">
      <c r="D64" t="s">
        <v>277</v>
      </c>
      <c r="E64" s="10">
        <v>85</v>
      </c>
    </row>
    <row r="66" spans="4:5" x14ac:dyDescent="0.25">
      <c r="D66" t="s">
        <v>278</v>
      </c>
      <c r="E66" t="s">
        <v>279</v>
      </c>
    </row>
    <row r="67" spans="4:5" x14ac:dyDescent="0.25">
      <c r="D67" t="s">
        <v>280</v>
      </c>
      <c r="E67" t="s">
        <v>281</v>
      </c>
    </row>
    <row r="68" spans="4:5" x14ac:dyDescent="0.25">
      <c r="D68" t="s">
        <v>282</v>
      </c>
      <c r="E68" t="s">
        <v>283</v>
      </c>
    </row>
    <row r="69" spans="4:5" x14ac:dyDescent="0.25">
      <c r="D69" t="s">
        <v>284</v>
      </c>
      <c r="E69" t="s">
        <v>285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</cp:lastModifiedBy>
  <cp:lastPrinted>2024-01-26T12:06:58Z</cp:lastPrinted>
  <dcterms:created xsi:type="dcterms:W3CDTF">2023-10-04T08:39:18Z</dcterms:created>
  <dcterms:modified xsi:type="dcterms:W3CDTF">2024-02-01T11:02:10Z</dcterms:modified>
</cp:coreProperties>
</file>