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 defaultThemeVersion="124226"/>
  <bookViews>
    <workbookView xWindow="0" yWindow="0" windowWidth="20730" windowHeight="11760" tabRatio="5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K44" i="1" l="1"/>
  <c r="K63" i="1" l="1"/>
  <c r="K53" i="1"/>
  <c r="K51" i="1"/>
  <c r="K48" i="1"/>
  <c r="K40" i="1"/>
  <c r="K36" i="1"/>
  <c r="K35" i="1"/>
  <c r="K33" i="1"/>
  <c r="K28" i="1"/>
  <c r="K14" i="1"/>
  <c r="K64" i="1" l="1"/>
  <c r="K61" i="1"/>
  <c r="K60" i="1"/>
  <c r="K59" i="1"/>
  <c r="K57" i="1"/>
  <c r="K56" i="1"/>
  <c r="K54" i="1"/>
  <c r="K52" i="1"/>
  <c r="K50" i="1"/>
  <c r="K49" i="1"/>
  <c r="K46" i="1"/>
  <c r="K45" i="1"/>
  <c r="K43" i="1"/>
  <c r="K42" i="1"/>
  <c r="K41" i="1"/>
  <c r="K39" i="1"/>
  <c r="K32" i="1"/>
  <c r="K31" i="1"/>
  <c r="K30" i="1"/>
  <c r="K27" i="1"/>
  <c r="K26" i="1"/>
  <c r="K25" i="1"/>
  <c r="K24" i="1"/>
  <c r="K23" i="1"/>
  <c r="K22" i="1"/>
  <c r="K21" i="1"/>
  <c r="K20" i="1"/>
  <c r="K18" i="1"/>
  <c r="K17" i="1"/>
  <c r="K16" i="1"/>
  <c r="K15" i="1"/>
  <c r="K13" i="1"/>
  <c r="K11" i="1"/>
  <c r="K10" i="1"/>
  <c r="K9" i="1"/>
</calcChain>
</file>

<file path=xl/sharedStrings.xml><?xml version="1.0" encoding="utf-8"?>
<sst xmlns="http://schemas.openxmlformats.org/spreadsheetml/2006/main" count="253" uniqueCount="240">
  <si>
    <t>Popis studenata na predmetu</t>
  </si>
  <si>
    <t/>
  </si>
  <si>
    <t>Visoko učilište:</t>
  </si>
  <si>
    <t>Sveučilište u Zagrebu, Fakultet kemijskog inženjerstva i tehnologije (125)</t>
  </si>
  <si>
    <t>Nastavnik:</t>
  </si>
  <si>
    <t>prof. dr. sc. Vesna Tomašić</t>
  </si>
  <si>
    <t>Predmet:</t>
  </si>
  <si>
    <t>Kataliza i katalizatori (37861) (KIP3003)</t>
  </si>
  <si>
    <t>Akademska godina:</t>
  </si>
  <si>
    <t>2023./2024.</t>
  </si>
  <si>
    <t>Rbr.</t>
  </si>
  <si>
    <t>JMBAG</t>
  </si>
  <si>
    <t>Ime</t>
  </si>
  <si>
    <t>Prezime</t>
  </si>
  <si>
    <t>1.</t>
  </si>
  <si>
    <t>0125171043</t>
  </si>
  <si>
    <t>Karla</t>
  </si>
  <si>
    <t>Aleksić</t>
  </si>
  <si>
    <t>2.</t>
  </si>
  <si>
    <t>0125171017</t>
  </si>
  <si>
    <t>August</t>
  </si>
  <si>
    <t>3.</t>
  </si>
  <si>
    <t>0125170691</t>
  </si>
  <si>
    <t>Jana</t>
  </si>
  <si>
    <t>Avgustini</t>
  </si>
  <si>
    <t>4.</t>
  </si>
  <si>
    <t>0125169657</t>
  </si>
  <si>
    <t>Brian Michael</t>
  </si>
  <si>
    <t>Bandera</t>
  </si>
  <si>
    <t>5.</t>
  </si>
  <si>
    <t>0125173417</t>
  </si>
  <si>
    <t>Tadija</t>
  </si>
  <si>
    <t>Barukčić</t>
  </si>
  <si>
    <t>6.</t>
  </si>
  <si>
    <t>0125173529</t>
  </si>
  <si>
    <t>Tea</t>
  </si>
  <si>
    <t>Belinak</t>
  </si>
  <si>
    <t>7.</t>
  </si>
  <si>
    <t>0125170889</t>
  </si>
  <si>
    <t>Ivona</t>
  </si>
  <si>
    <t>Bešlić</t>
  </si>
  <si>
    <t>8.</t>
  </si>
  <si>
    <t>0125168441</t>
  </si>
  <si>
    <t>Lorena</t>
  </si>
  <si>
    <t>Brozović</t>
  </si>
  <si>
    <t>9.</t>
  </si>
  <si>
    <t>0125171699</t>
  </si>
  <si>
    <t>Tin</t>
  </si>
  <si>
    <t>Butorac</t>
  </si>
  <si>
    <t>10.</t>
  </si>
  <si>
    <t>0125166681</t>
  </si>
  <si>
    <t>Bernarda</t>
  </si>
  <si>
    <t>Bužak</t>
  </si>
  <si>
    <t>11.</t>
  </si>
  <si>
    <t>0125168121</t>
  </si>
  <si>
    <t>Antonela</t>
  </si>
  <si>
    <t>Čolo</t>
  </si>
  <si>
    <t>12.</t>
  </si>
  <si>
    <t>0125173352</t>
  </si>
  <si>
    <t>Nino</t>
  </si>
  <si>
    <t>Drpić</t>
  </si>
  <si>
    <t>13.</t>
  </si>
  <si>
    <t>0125173422</t>
  </si>
  <si>
    <t>Niko</t>
  </si>
  <si>
    <t>Duspara</t>
  </si>
  <si>
    <t>14.</t>
  </si>
  <si>
    <t>0125173625</t>
  </si>
  <si>
    <t>Iva</t>
  </si>
  <si>
    <t>Džajkić</t>
  </si>
  <si>
    <t>15.</t>
  </si>
  <si>
    <t>0125173581</t>
  </si>
  <si>
    <t>Viktor</t>
  </si>
  <si>
    <t>Gaal</t>
  </si>
  <si>
    <t>16.</t>
  </si>
  <si>
    <t>0125169496</t>
  </si>
  <si>
    <t>Mihaela</t>
  </si>
  <si>
    <t>Gašpar</t>
  </si>
  <si>
    <t>17.</t>
  </si>
  <si>
    <t>0125173555</t>
  </si>
  <si>
    <t>Patrik</t>
  </si>
  <si>
    <t>Grahovac</t>
  </si>
  <si>
    <t>18.</t>
  </si>
  <si>
    <t>0125173604</t>
  </si>
  <si>
    <t>Hrnjak</t>
  </si>
  <si>
    <t>19.</t>
  </si>
  <si>
    <t>0125166265</t>
  </si>
  <si>
    <t>Antonija</t>
  </si>
  <si>
    <t>Jelavić</t>
  </si>
  <si>
    <t>20.</t>
  </si>
  <si>
    <t>0125173763</t>
  </si>
  <si>
    <t>Lucija</t>
  </si>
  <si>
    <t>Jukić</t>
  </si>
  <si>
    <t>21.</t>
  </si>
  <si>
    <t>0125170686</t>
  </si>
  <si>
    <t>Marija</t>
  </si>
  <si>
    <t>Jurak</t>
  </si>
  <si>
    <t>22.</t>
  </si>
  <si>
    <t>0125173401</t>
  </si>
  <si>
    <t>Ana</t>
  </si>
  <si>
    <t>Keblar</t>
  </si>
  <si>
    <t>23.</t>
  </si>
  <si>
    <t>0125173560</t>
  </si>
  <si>
    <t>Martin</t>
  </si>
  <si>
    <t>Keleminić</t>
  </si>
  <si>
    <t>24.</t>
  </si>
  <si>
    <t>0125168691</t>
  </si>
  <si>
    <t>Kokorić</t>
  </si>
  <si>
    <t>25.</t>
  </si>
  <si>
    <t>0125173508</t>
  </si>
  <si>
    <t>Lara</t>
  </si>
  <si>
    <t>Komšić</t>
  </si>
  <si>
    <t>26.</t>
  </si>
  <si>
    <t>0125173464</t>
  </si>
  <si>
    <t>Kulušić</t>
  </si>
  <si>
    <t>27.</t>
  </si>
  <si>
    <t>0125169363</t>
  </si>
  <si>
    <t>Kuzman</t>
  </si>
  <si>
    <t>28.</t>
  </si>
  <si>
    <t>0125173784</t>
  </si>
  <si>
    <t>Lamza</t>
  </si>
  <si>
    <t>29.</t>
  </si>
  <si>
    <t>0125169480</t>
  </si>
  <si>
    <t>Leona</t>
  </si>
  <si>
    <t>Leko</t>
  </si>
  <si>
    <t>30.</t>
  </si>
  <si>
    <t>0125166335</t>
  </si>
  <si>
    <t>Dora</t>
  </si>
  <si>
    <t>Ljubičić</t>
  </si>
  <si>
    <t>31.</t>
  </si>
  <si>
    <t>0125173438</t>
  </si>
  <si>
    <t>Vito</t>
  </si>
  <si>
    <t>Majcen</t>
  </si>
  <si>
    <t>32.</t>
  </si>
  <si>
    <t>0125170938</t>
  </si>
  <si>
    <t>Mandarić</t>
  </si>
  <si>
    <t>33.</t>
  </si>
  <si>
    <t>0125170782</t>
  </si>
  <si>
    <t>Mia</t>
  </si>
  <si>
    <t>Markulak</t>
  </si>
  <si>
    <t>34.</t>
  </si>
  <si>
    <t>0125173903</t>
  </si>
  <si>
    <t>Matea</t>
  </si>
  <si>
    <t>Milovac</t>
  </si>
  <si>
    <t>35.</t>
  </si>
  <si>
    <t>0125173389</t>
  </si>
  <si>
    <t>Dragana</t>
  </si>
  <si>
    <t>Pacina</t>
  </si>
  <si>
    <t>36.</t>
  </si>
  <si>
    <t>0125170714</t>
  </si>
  <si>
    <t>Paponja</t>
  </si>
  <si>
    <t>37.</t>
  </si>
  <si>
    <t>0125173812</t>
  </si>
  <si>
    <t>Pavković</t>
  </si>
  <si>
    <t>38.</t>
  </si>
  <si>
    <t>0125173394</t>
  </si>
  <si>
    <t>Petek</t>
  </si>
  <si>
    <t>39.</t>
  </si>
  <si>
    <t>0125170852</t>
  </si>
  <si>
    <t>Ivan</t>
  </si>
  <si>
    <t>Petrašević</t>
  </si>
  <si>
    <t>40.</t>
  </si>
  <si>
    <t>0125173630</t>
  </si>
  <si>
    <t>Pinušić</t>
  </si>
  <si>
    <t>41.</t>
  </si>
  <si>
    <t>0125169706</t>
  </si>
  <si>
    <t>Petra</t>
  </si>
  <si>
    <t>Popović</t>
  </si>
  <si>
    <t>42.</t>
  </si>
  <si>
    <t>0125165621</t>
  </si>
  <si>
    <t>Ida</t>
  </si>
  <si>
    <t>Pribanić</t>
  </si>
  <si>
    <t>43.</t>
  </si>
  <si>
    <t>0125173807</t>
  </si>
  <si>
    <t>Mar</t>
  </si>
  <si>
    <t>Radulović Klanac</t>
  </si>
  <si>
    <t>44.</t>
  </si>
  <si>
    <t>0125173459</t>
  </si>
  <si>
    <t>Matko</t>
  </si>
  <si>
    <t>Rupa</t>
  </si>
  <si>
    <t>45.</t>
  </si>
  <si>
    <t>0125173742</t>
  </si>
  <si>
    <t>Nikolina</t>
  </si>
  <si>
    <t>Skeledžija</t>
  </si>
  <si>
    <t>46.</t>
  </si>
  <si>
    <t>0125173854</t>
  </si>
  <si>
    <t>Ena</t>
  </si>
  <si>
    <t>Stankijević</t>
  </si>
  <si>
    <t>47.</t>
  </si>
  <si>
    <t>0125173716</t>
  </si>
  <si>
    <t>Roberta</t>
  </si>
  <si>
    <t>Šakić</t>
  </si>
  <si>
    <t>48.</t>
  </si>
  <si>
    <t>0125168527</t>
  </si>
  <si>
    <t>Katarina</t>
  </si>
  <si>
    <t>Šako</t>
  </si>
  <si>
    <t>49.</t>
  </si>
  <si>
    <t>0125171001</t>
  </si>
  <si>
    <t>Dragica</t>
  </si>
  <si>
    <t>Šaravanja</t>
  </si>
  <si>
    <t>50.</t>
  </si>
  <si>
    <t>0125169129</t>
  </si>
  <si>
    <t>Martina</t>
  </si>
  <si>
    <t>Šilek</t>
  </si>
  <si>
    <t>51.</t>
  </si>
  <si>
    <t>0125173646</t>
  </si>
  <si>
    <t>Paula</t>
  </si>
  <si>
    <t>Šimunić</t>
  </si>
  <si>
    <t>52.</t>
  </si>
  <si>
    <t>0125171940</t>
  </si>
  <si>
    <t>Hana</t>
  </si>
  <si>
    <t>Širić</t>
  </si>
  <si>
    <t>53.</t>
  </si>
  <si>
    <t>0125168532</t>
  </si>
  <si>
    <t>Ariana</t>
  </si>
  <si>
    <t>Šmit</t>
  </si>
  <si>
    <t>54.</t>
  </si>
  <si>
    <t>0248059016</t>
  </si>
  <si>
    <t>Nicholas</t>
  </si>
  <si>
    <t>Šuster</t>
  </si>
  <si>
    <t>55.</t>
  </si>
  <si>
    <t>0125173490</t>
  </si>
  <si>
    <t>Anja</t>
  </si>
  <si>
    <t>Veselčić</t>
  </si>
  <si>
    <t>56.</t>
  </si>
  <si>
    <t>0125173373</t>
  </si>
  <si>
    <t>Leonarda</t>
  </si>
  <si>
    <t>Zovko</t>
  </si>
  <si>
    <t>DZ1</t>
  </si>
  <si>
    <t>DZ2</t>
  </si>
  <si>
    <t>VJ</t>
  </si>
  <si>
    <t>Ocjena</t>
  </si>
  <si>
    <t>Uk. bodova</t>
  </si>
  <si>
    <t>dovoljan (2)</t>
  </si>
  <si>
    <t>50-60 %</t>
  </si>
  <si>
    <t>dobar (3)</t>
  </si>
  <si>
    <t>60-75 %</t>
  </si>
  <si>
    <t>vrlo dobar (4)</t>
  </si>
  <si>
    <t>75-90%</t>
  </si>
  <si>
    <t xml:space="preserve">izvrstan (5) </t>
  </si>
  <si>
    <t>90-100 %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</si>
</sst>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</font>
    <font>
      <b/>
      <sz val="1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Fill="1" applyBorder="1"/>
    <xf numFmtId="0" fontId="1" fillId="0" borderId="0" xfId="0" applyFont="1" applyFill="1" applyBorder="1"/>
    <xf numFmtId="0" fontId="0" fillId="0" borderId="1" xfId="0" applyFont="1" applyFill="1" applyBorder="1"/>
    <xf numFmtId="0" fontId="1" fillId="0" borderId="1" xfId="0" applyFont="1" applyFill="1" applyBorder="1"/>
    <xf numFmtId="0" fontId="2" fillId="0" borderId="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17" fontId="5" fillId="0" borderId="2" xfId="0" applyNumberFormat="1" applyFont="1" applyFill="1" applyBorder="1" applyAlignment="1">
      <alignment vertical="center" wrapText="1"/>
    </xf>
    <xf numFmtId="0" fontId="5" fillId="0" borderId="1" xfId="0" applyFont="1" applyFill="1" applyBorder="1"/>
    <xf numFmtId="0" fontId="0" fillId="0" borderId="1" xfId="0" applyFill="1" applyBorder="1"/>
    <xf numFmtId="0" fontId="6" fillId="0" borderId="1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1"/>
  <sheetViews>
    <sheetView tabSelected="1" topLeftCell="A28" workbookViewId="0">
      <selection activeCell="L45" sqref="L45"/>
    </sheetView>
  </sheetViews>
  <sheetFormatPr defaultRowHeight="15" x14ac:dyDescent="0.25"/>
  <cols>
    <col min="1" max="1" width="6" customWidth="1"/>
    <col min="2" max="2" width="13.42578125" customWidth="1"/>
    <col min="3" max="3" width="17.5703125" customWidth="1"/>
    <col min="4" max="4" width="21.5703125" customWidth="1"/>
    <col min="5" max="5" width="8" customWidth="1"/>
    <col min="6" max="6" width="8.28515625" customWidth="1"/>
    <col min="7" max="7" width="6.85546875" customWidth="1"/>
    <col min="8" max="8" width="7.7109375" customWidth="1"/>
    <col min="9" max="9" width="10.28515625" customWidth="1"/>
    <col min="10" max="10" width="11" customWidth="1"/>
  </cols>
  <sheetData>
    <row r="1" spans="1:12" x14ac:dyDescent="0.25">
      <c r="A1" s="1" t="s">
        <v>0</v>
      </c>
    </row>
    <row r="2" spans="1:12" x14ac:dyDescent="0.25">
      <c r="A2" t="s">
        <v>1</v>
      </c>
      <c r="B2" t="s">
        <v>1</v>
      </c>
    </row>
    <row r="3" spans="1:12" x14ac:dyDescent="0.25">
      <c r="A3" t="s">
        <v>2</v>
      </c>
      <c r="C3" t="s">
        <v>3</v>
      </c>
    </row>
    <row r="4" spans="1:12" x14ac:dyDescent="0.25">
      <c r="A4" t="s">
        <v>4</v>
      </c>
      <c r="C4" t="s">
        <v>5</v>
      </c>
    </row>
    <row r="5" spans="1:12" x14ac:dyDescent="0.25">
      <c r="A5" t="s">
        <v>6</v>
      </c>
      <c r="C5" t="s">
        <v>7</v>
      </c>
    </row>
    <row r="6" spans="1:12" x14ac:dyDescent="0.25">
      <c r="A6" t="s">
        <v>8</v>
      </c>
      <c r="C6" t="s">
        <v>9</v>
      </c>
    </row>
    <row r="7" spans="1:12" ht="15.75" thickBot="1" x14ac:dyDescent="0.3"/>
    <row r="8" spans="1:12" ht="30.75" thickBot="1" x14ac:dyDescent="0.3">
      <c r="A8" s="3" t="s">
        <v>10</v>
      </c>
      <c r="B8" s="3" t="s">
        <v>11</v>
      </c>
      <c r="C8" s="3" t="s">
        <v>12</v>
      </c>
      <c r="D8" s="3" t="s">
        <v>13</v>
      </c>
      <c r="E8" s="4" t="s">
        <v>227</v>
      </c>
      <c r="F8" s="15">
        <v>37104</v>
      </c>
      <c r="G8" s="15">
        <v>37469</v>
      </c>
      <c r="H8" s="4" t="s">
        <v>228</v>
      </c>
      <c r="I8" s="4" t="s">
        <v>229</v>
      </c>
      <c r="J8" s="15">
        <v>37834</v>
      </c>
      <c r="K8" s="13" t="s">
        <v>231</v>
      </c>
      <c r="L8" s="16" t="s">
        <v>230</v>
      </c>
    </row>
    <row r="9" spans="1:12" ht="15.75" thickBot="1" x14ac:dyDescent="0.3">
      <c r="A9" s="2" t="s">
        <v>14</v>
      </c>
      <c r="B9" s="2" t="s">
        <v>15</v>
      </c>
      <c r="C9" s="2" t="s">
        <v>16</v>
      </c>
      <c r="D9" s="2" t="s">
        <v>17</v>
      </c>
      <c r="E9" s="5">
        <v>5</v>
      </c>
      <c r="F9" s="5">
        <v>20</v>
      </c>
      <c r="G9" s="6">
        <v>19</v>
      </c>
      <c r="H9" s="6">
        <v>10</v>
      </c>
      <c r="I9" s="7">
        <v>12.8</v>
      </c>
      <c r="J9" s="7">
        <v>18</v>
      </c>
      <c r="K9" s="14">
        <f>SUM(E9:J9)</f>
        <v>84.8</v>
      </c>
      <c r="L9" s="2">
        <v>5</v>
      </c>
    </row>
    <row r="10" spans="1:12" ht="15.75" thickBot="1" x14ac:dyDescent="0.3">
      <c r="A10" s="2" t="s">
        <v>18</v>
      </c>
      <c r="B10" s="2" t="s">
        <v>19</v>
      </c>
      <c r="C10" s="2" t="s">
        <v>16</v>
      </c>
      <c r="D10" s="2" t="s">
        <v>20</v>
      </c>
      <c r="E10" s="5">
        <v>4.9000000000000004</v>
      </c>
      <c r="F10" s="5">
        <v>15</v>
      </c>
      <c r="G10" s="6">
        <v>17</v>
      </c>
      <c r="H10" s="6">
        <v>10</v>
      </c>
      <c r="I10" s="7">
        <v>12.3</v>
      </c>
      <c r="J10" s="7">
        <v>20</v>
      </c>
      <c r="K10" s="14">
        <f>SUM(E10:J10)</f>
        <v>79.2</v>
      </c>
      <c r="L10" s="2">
        <v>4</v>
      </c>
    </row>
    <row r="11" spans="1:12" ht="15.75" thickBot="1" x14ac:dyDescent="0.3">
      <c r="A11" s="2" t="s">
        <v>21</v>
      </c>
      <c r="B11" s="2" t="s">
        <v>22</v>
      </c>
      <c r="C11" s="2" t="s">
        <v>23</v>
      </c>
      <c r="D11" s="2" t="s">
        <v>24</v>
      </c>
      <c r="E11" s="5">
        <v>5</v>
      </c>
      <c r="F11" s="5">
        <v>20</v>
      </c>
      <c r="G11" s="6">
        <v>20</v>
      </c>
      <c r="H11" s="6">
        <v>10</v>
      </c>
      <c r="I11" s="7">
        <v>16</v>
      </c>
      <c r="J11" s="7">
        <v>20</v>
      </c>
      <c r="K11" s="14">
        <f>SUM(E11:J11)</f>
        <v>91</v>
      </c>
      <c r="L11" s="2">
        <v>5</v>
      </c>
    </row>
    <row r="12" spans="1:12" ht="15.75" thickBot="1" x14ac:dyDescent="0.3">
      <c r="A12" s="2" t="s">
        <v>25</v>
      </c>
      <c r="B12" s="2" t="s">
        <v>26</v>
      </c>
      <c r="C12" s="2" t="s">
        <v>27</v>
      </c>
      <c r="D12" s="2" t="s">
        <v>28</v>
      </c>
      <c r="E12" s="8"/>
      <c r="F12" s="9"/>
      <c r="G12" s="6">
        <v>15</v>
      </c>
      <c r="H12" s="8"/>
      <c r="I12" s="7">
        <v>12</v>
      </c>
      <c r="J12" s="11"/>
      <c r="K12" s="14"/>
      <c r="L12" s="2"/>
    </row>
    <row r="13" spans="1:12" ht="15.75" thickBot="1" x14ac:dyDescent="0.3">
      <c r="A13" s="2" t="s">
        <v>29</v>
      </c>
      <c r="B13" s="2" t="s">
        <v>30</v>
      </c>
      <c r="C13" s="2" t="s">
        <v>31</v>
      </c>
      <c r="D13" s="2" t="s">
        <v>32</v>
      </c>
      <c r="E13" s="5">
        <v>4.9000000000000004</v>
      </c>
      <c r="F13" s="5">
        <v>16</v>
      </c>
      <c r="G13" s="6">
        <v>11</v>
      </c>
      <c r="H13" s="6">
        <v>10</v>
      </c>
      <c r="I13" s="7">
        <v>13.9</v>
      </c>
      <c r="J13" s="7">
        <v>16</v>
      </c>
      <c r="K13" s="14">
        <f t="shared" ref="K13:K18" si="0">SUM(E13:J13)</f>
        <v>71.8</v>
      </c>
      <c r="L13" s="2">
        <v>4</v>
      </c>
    </row>
    <row r="14" spans="1:12" ht="15.75" thickBot="1" x14ac:dyDescent="0.3">
      <c r="A14" s="2" t="s">
        <v>33</v>
      </c>
      <c r="B14" s="2" t="s">
        <v>34</v>
      </c>
      <c r="C14" s="2" t="s">
        <v>35</v>
      </c>
      <c r="D14" s="2" t="s">
        <v>36</v>
      </c>
      <c r="E14" s="5">
        <v>4.9000000000000004</v>
      </c>
      <c r="F14" s="5">
        <v>16</v>
      </c>
      <c r="G14" s="6">
        <v>19</v>
      </c>
      <c r="H14" s="6">
        <v>9</v>
      </c>
      <c r="I14" s="7">
        <v>14.9</v>
      </c>
      <c r="J14" s="7">
        <v>19</v>
      </c>
      <c r="K14" s="14">
        <f t="shared" si="0"/>
        <v>82.8</v>
      </c>
      <c r="L14" s="2">
        <v>4</v>
      </c>
    </row>
    <row r="15" spans="1:12" ht="15.75" thickBot="1" x14ac:dyDescent="0.3">
      <c r="A15" s="2" t="s">
        <v>37</v>
      </c>
      <c r="B15" s="2" t="s">
        <v>38</v>
      </c>
      <c r="C15" s="2" t="s">
        <v>39</v>
      </c>
      <c r="D15" s="2" t="s">
        <v>40</v>
      </c>
      <c r="E15" s="5">
        <v>4.9000000000000004</v>
      </c>
      <c r="F15" s="5">
        <v>16</v>
      </c>
      <c r="G15" s="6">
        <v>17</v>
      </c>
      <c r="H15" s="6">
        <v>10</v>
      </c>
      <c r="I15" s="7">
        <v>14.9</v>
      </c>
      <c r="J15" s="7">
        <v>20</v>
      </c>
      <c r="K15" s="14">
        <f t="shared" si="0"/>
        <v>82.8</v>
      </c>
      <c r="L15" s="2">
        <v>4</v>
      </c>
    </row>
    <row r="16" spans="1:12" ht="15.75" thickBot="1" x14ac:dyDescent="0.3">
      <c r="A16" s="2" t="s">
        <v>41</v>
      </c>
      <c r="B16" s="2" t="s">
        <v>42</v>
      </c>
      <c r="C16" s="2" t="s">
        <v>43</v>
      </c>
      <c r="D16" s="2" t="s">
        <v>44</v>
      </c>
      <c r="E16" s="5">
        <v>4.9000000000000004</v>
      </c>
      <c r="F16" s="5">
        <v>11</v>
      </c>
      <c r="G16" s="6">
        <v>10</v>
      </c>
      <c r="H16" s="6">
        <v>10</v>
      </c>
      <c r="I16" s="7">
        <v>12.5</v>
      </c>
      <c r="J16" s="7">
        <v>20</v>
      </c>
      <c r="K16" s="14">
        <f t="shared" si="0"/>
        <v>68.400000000000006</v>
      </c>
      <c r="L16" s="2">
        <v>3</v>
      </c>
    </row>
    <row r="17" spans="1:12" ht="15.75" thickBot="1" x14ac:dyDescent="0.3">
      <c r="A17" s="2" t="s">
        <v>45</v>
      </c>
      <c r="B17" s="2" t="s">
        <v>46</v>
      </c>
      <c r="C17" s="2" t="s">
        <v>47</v>
      </c>
      <c r="D17" s="2" t="s">
        <v>48</v>
      </c>
      <c r="E17" s="5">
        <v>4.9000000000000004</v>
      </c>
      <c r="F17" s="5">
        <v>16</v>
      </c>
      <c r="G17" s="6">
        <v>11</v>
      </c>
      <c r="H17" s="6">
        <v>10</v>
      </c>
      <c r="I17" s="7">
        <v>13.6</v>
      </c>
      <c r="J17" s="7">
        <v>20</v>
      </c>
      <c r="K17" s="14">
        <f t="shared" si="0"/>
        <v>75.5</v>
      </c>
      <c r="L17" s="2">
        <v>4</v>
      </c>
    </row>
    <row r="18" spans="1:12" ht="15.75" thickBot="1" x14ac:dyDescent="0.3">
      <c r="A18" s="2" t="s">
        <v>49</v>
      </c>
      <c r="B18" s="2" t="s">
        <v>50</v>
      </c>
      <c r="C18" s="2" t="s">
        <v>51</v>
      </c>
      <c r="D18" s="2" t="s">
        <v>52</v>
      </c>
      <c r="E18" s="5">
        <v>4.9000000000000004</v>
      </c>
      <c r="F18" s="5">
        <v>16</v>
      </c>
      <c r="G18" s="6">
        <v>18</v>
      </c>
      <c r="H18" s="6">
        <v>10</v>
      </c>
      <c r="I18" s="7">
        <v>12.4</v>
      </c>
      <c r="J18" s="7">
        <v>20</v>
      </c>
      <c r="K18" s="14">
        <f t="shared" si="0"/>
        <v>81.3</v>
      </c>
      <c r="L18" s="2">
        <v>4</v>
      </c>
    </row>
    <row r="19" spans="1:12" ht="15.75" thickBot="1" x14ac:dyDescent="0.3">
      <c r="A19" s="2" t="s">
        <v>53</v>
      </c>
      <c r="B19" s="2" t="s">
        <v>54</v>
      </c>
      <c r="C19" s="2" t="s">
        <v>55</v>
      </c>
      <c r="D19" s="2" t="s">
        <v>56</v>
      </c>
      <c r="E19" s="5">
        <v>4.9000000000000004</v>
      </c>
      <c r="F19" s="5">
        <v>14</v>
      </c>
      <c r="G19" s="10">
        <v>7</v>
      </c>
      <c r="H19" s="6">
        <v>10</v>
      </c>
      <c r="I19" s="7">
        <v>16.100000000000001</v>
      </c>
      <c r="J19" s="11"/>
      <c r="K19" s="14"/>
      <c r="L19" s="2"/>
    </row>
    <row r="20" spans="1:12" ht="15.75" thickBot="1" x14ac:dyDescent="0.3">
      <c r="A20" s="2" t="s">
        <v>57</v>
      </c>
      <c r="B20" s="2" t="s">
        <v>58</v>
      </c>
      <c r="C20" s="2" t="s">
        <v>59</v>
      </c>
      <c r="D20" s="2" t="s">
        <v>60</v>
      </c>
      <c r="E20" s="5">
        <v>4.9000000000000004</v>
      </c>
      <c r="F20" s="5">
        <v>20</v>
      </c>
      <c r="G20" s="6">
        <v>12</v>
      </c>
      <c r="H20" s="6">
        <v>10</v>
      </c>
      <c r="I20" s="7">
        <v>11.8</v>
      </c>
      <c r="J20" s="7">
        <v>16</v>
      </c>
      <c r="K20" s="14">
        <f t="shared" ref="K20:K28" si="1">SUM(E20:J20)</f>
        <v>74.7</v>
      </c>
      <c r="L20" s="2">
        <v>4</v>
      </c>
    </row>
    <row r="21" spans="1:12" ht="15.75" thickBot="1" x14ac:dyDescent="0.3">
      <c r="A21" s="2" t="s">
        <v>61</v>
      </c>
      <c r="B21" s="2" t="s">
        <v>62</v>
      </c>
      <c r="C21" s="2" t="s">
        <v>63</v>
      </c>
      <c r="D21" s="2" t="s">
        <v>64</v>
      </c>
      <c r="E21" s="5">
        <v>4.9000000000000004</v>
      </c>
      <c r="F21" s="5">
        <v>16</v>
      </c>
      <c r="G21" s="6">
        <v>16</v>
      </c>
      <c r="H21" s="6">
        <v>9</v>
      </c>
      <c r="I21" s="7">
        <v>14.9</v>
      </c>
      <c r="J21" s="7">
        <v>19</v>
      </c>
      <c r="K21" s="14">
        <f t="shared" si="1"/>
        <v>79.8</v>
      </c>
      <c r="L21" s="2">
        <v>4</v>
      </c>
    </row>
    <row r="22" spans="1:12" ht="15.75" thickBot="1" x14ac:dyDescent="0.3">
      <c r="A22" s="2" t="s">
        <v>65</v>
      </c>
      <c r="B22" s="2" t="s">
        <v>66</v>
      </c>
      <c r="C22" s="2" t="s">
        <v>67</v>
      </c>
      <c r="D22" s="2" t="s">
        <v>68</v>
      </c>
      <c r="E22" s="5">
        <v>4.9000000000000004</v>
      </c>
      <c r="F22" s="5">
        <v>16</v>
      </c>
      <c r="G22" s="6">
        <v>16</v>
      </c>
      <c r="H22" s="6">
        <v>9</v>
      </c>
      <c r="I22" s="7">
        <v>12.5</v>
      </c>
      <c r="J22" s="7">
        <v>19</v>
      </c>
      <c r="K22" s="14">
        <f t="shared" si="1"/>
        <v>77.400000000000006</v>
      </c>
      <c r="L22" s="2">
        <v>4</v>
      </c>
    </row>
    <row r="23" spans="1:12" ht="15.75" thickBot="1" x14ac:dyDescent="0.3">
      <c r="A23" s="2" t="s">
        <v>69</v>
      </c>
      <c r="B23" s="2" t="s">
        <v>70</v>
      </c>
      <c r="C23" s="2" t="s">
        <v>71</v>
      </c>
      <c r="D23" s="2" t="s">
        <v>72</v>
      </c>
      <c r="E23" s="5">
        <v>4.9000000000000004</v>
      </c>
      <c r="F23" s="5">
        <v>20</v>
      </c>
      <c r="G23" s="6">
        <v>15</v>
      </c>
      <c r="H23" s="6">
        <v>7</v>
      </c>
      <c r="I23" s="7">
        <v>13.6</v>
      </c>
      <c r="J23" s="7">
        <v>18</v>
      </c>
      <c r="K23" s="14">
        <f t="shared" si="1"/>
        <v>78.5</v>
      </c>
      <c r="L23" s="2">
        <v>4</v>
      </c>
    </row>
    <row r="24" spans="1:12" ht="15.75" thickBot="1" x14ac:dyDescent="0.3">
      <c r="A24" s="2" t="s">
        <v>73</v>
      </c>
      <c r="B24" s="2" t="s">
        <v>74</v>
      </c>
      <c r="C24" s="2" t="s">
        <v>75</v>
      </c>
      <c r="D24" s="2" t="s">
        <v>76</v>
      </c>
      <c r="E24" s="5">
        <v>4.9000000000000004</v>
      </c>
      <c r="F24" s="5">
        <v>15.5</v>
      </c>
      <c r="G24" s="6">
        <v>16</v>
      </c>
      <c r="H24" s="6">
        <v>10</v>
      </c>
      <c r="I24" s="7">
        <v>17.100000000000001</v>
      </c>
      <c r="J24" s="7">
        <v>20</v>
      </c>
      <c r="K24" s="14">
        <f t="shared" si="1"/>
        <v>83.5</v>
      </c>
      <c r="L24" s="2">
        <v>4</v>
      </c>
    </row>
    <row r="25" spans="1:12" ht="15.75" thickBot="1" x14ac:dyDescent="0.3">
      <c r="A25" s="2" t="s">
        <v>77</v>
      </c>
      <c r="B25" s="2" t="s">
        <v>78</v>
      </c>
      <c r="C25" s="2" t="s">
        <v>79</v>
      </c>
      <c r="D25" s="2" t="s">
        <v>80</v>
      </c>
      <c r="E25" s="5">
        <v>5</v>
      </c>
      <c r="F25" s="5">
        <v>17</v>
      </c>
      <c r="G25" s="6">
        <v>19</v>
      </c>
      <c r="H25" s="6">
        <v>8</v>
      </c>
      <c r="I25" s="7">
        <v>16.8</v>
      </c>
      <c r="J25" s="7">
        <v>20</v>
      </c>
      <c r="K25" s="14">
        <f t="shared" si="1"/>
        <v>85.8</v>
      </c>
      <c r="L25" s="2">
        <v>5</v>
      </c>
    </row>
    <row r="26" spans="1:12" ht="15.75" thickBot="1" x14ac:dyDescent="0.3">
      <c r="A26" s="2" t="s">
        <v>81</v>
      </c>
      <c r="B26" s="2" t="s">
        <v>82</v>
      </c>
      <c r="C26" s="2" t="s">
        <v>79</v>
      </c>
      <c r="D26" s="2" t="s">
        <v>83</v>
      </c>
      <c r="E26" s="5">
        <v>5</v>
      </c>
      <c r="F26" s="5">
        <v>20</v>
      </c>
      <c r="G26" s="6">
        <v>19</v>
      </c>
      <c r="H26" s="6">
        <v>7</v>
      </c>
      <c r="I26" s="7">
        <v>15.6</v>
      </c>
      <c r="J26" s="7">
        <v>20</v>
      </c>
      <c r="K26" s="14">
        <f t="shared" si="1"/>
        <v>86.6</v>
      </c>
      <c r="L26" s="2">
        <v>5</v>
      </c>
    </row>
    <row r="27" spans="1:12" ht="15.75" thickBot="1" x14ac:dyDescent="0.3">
      <c r="A27" s="2" t="s">
        <v>84</v>
      </c>
      <c r="B27" s="2" t="s">
        <v>85</v>
      </c>
      <c r="C27" s="2" t="s">
        <v>86</v>
      </c>
      <c r="D27" s="2" t="s">
        <v>87</v>
      </c>
      <c r="E27" s="5">
        <v>4.9000000000000004</v>
      </c>
      <c r="F27" s="5">
        <v>10</v>
      </c>
      <c r="G27" s="6">
        <v>18</v>
      </c>
      <c r="H27" s="6">
        <v>10</v>
      </c>
      <c r="I27" s="7">
        <v>13.6</v>
      </c>
      <c r="J27" s="7">
        <v>20</v>
      </c>
      <c r="K27" s="14">
        <f t="shared" si="1"/>
        <v>76.5</v>
      </c>
      <c r="L27" s="2">
        <v>4</v>
      </c>
    </row>
    <row r="28" spans="1:12" ht="15.75" thickBot="1" x14ac:dyDescent="0.3">
      <c r="A28" s="2" t="s">
        <v>88</v>
      </c>
      <c r="B28" s="2" t="s">
        <v>89</v>
      </c>
      <c r="C28" s="2" t="s">
        <v>90</v>
      </c>
      <c r="D28" s="2" t="s">
        <v>91</v>
      </c>
      <c r="E28" s="5">
        <v>4.9000000000000004</v>
      </c>
      <c r="F28" s="5">
        <v>16</v>
      </c>
      <c r="G28" s="6">
        <v>18</v>
      </c>
      <c r="H28" s="6">
        <v>9</v>
      </c>
      <c r="I28" s="7">
        <v>15.5</v>
      </c>
      <c r="J28" s="7">
        <v>20</v>
      </c>
      <c r="K28" s="14">
        <f t="shared" si="1"/>
        <v>83.4</v>
      </c>
      <c r="L28" s="2">
        <v>4</v>
      </c>
    </row>
    <row r="29" spans="1:12" ht="15.75" thickBot="1" x14ac:dyDescent="0.3">
      <c r="A29" s="2" t="s">
        <v>92</v>
      </c>
      <c r="B29" s="2" t="s">
        <v>93</v>
      </c>
      <c r="C29" s="2" t="s">
        <v>94</v>
      </c>
      <c r="D29" s="2" t="s">
        <v>95</v>
      </c>
      <c r="E29" s="8"/>
      <c r="F29" s="9"/>
      <c r="G29" s="9"/>
      <c r="H29" s="8"/>
      <c r="I29" s="7">
        <v>13.9</v>
      </c>
      <c r="J29" s="11"/>
      <c r="K29" s="14"/>
      <c r="L29" s="2"/>
    </row>
    <row r="30" spans="1:12" ht="15.75" thickBot="1" x14ac:dyDescent="0.3">
      <c r="A30" s="2" t="s">
        <v>96</v>
      </c>
      <c r="B30" s="2" t="s">
        <v>97</v>
      </c>
      <c r="C30" s="2" t="s">
        <v>98</v>
      </c>
      <c r="D30" s="2" t="s">
        <v>99</v>
      </c>
      <c r="E30" s="5">
        <v>5</v>
      </c>
      <c r="F30" s="5">
        <v>20</v>
      </c>
      <c r="G30" s="6">
        <v>19</v>
      </c>
      <c r="H30" s="6">
        <v>7</v>
      </c>
      <c r="I30" s="7">
        <v>12.1</v>
      </c>
      <c r="J30" s="7">
        <v>20</v>
      </c>
      <c r="K30" s="14">
        <f>SUM(E30:J30)</f>
        <v>83.1</v>
      </c>
      <c r="L30" s="2">
        <v>4</v>
      </c>
    </row>
    <row r="31" spans="1:12" ht="15.75" thickBot="1" x14ac:dyDescent="0.3">
      <c r="A31" s="2" t="s">
        <v>100</v>
      </c>
      <c r="B31" s="2" t="s">
        <v>101</v>
      </c>
      <c r="C31" s="2" t="s">
        <v>102</v>
      </c>
      <c r="D31" s="2" t="s">
        <v>103</v>
      </c>
      <c r="E31" s="5">
        <v>5</v>
      </c>
      <c r="F31" s="5">
        <v>16</v>
      </c>
      <c r="G31" s="6">
        <v>18</v>
      </c>
      <c r="H31" s="6">
        <v>9</v>
      </c>
      <c r="I31" s="7">
        <v>13.5</v>
      </c>
      <c r="J31" s="7">
        <v>20</v>
      </c>
      <c r="K31" s="14">
        <f>SUM(E31:J31)</f>
        <v>81.5</v>
      </c>
      <c r="L31" s="2">
        <v>4</v>
      </c>
    </row>
    <row r="32" spans="1:12" ht="15.75" thickBot="1" x14ac:dyDescent="0.3">
      <c r="A32" s="2" t="s">
        <v>104</v>
      </c>
      <c r="B32" s="2" t="s">
        <v>105</v>
      </c>
      <c r="C32" s="2" t="s">
        <v>90</v>
      </c>
      <c r="D32" s="2" t="s">
        <v>106</v>
      </c>
      <c r="E32" s="5">
        <v>4.9000000000000004</v>
      </c>
      <c r="F32" s="5">
        <v>16</v>
      </c>
      <c r="G32" s="6">
        <v>16</v>
      </c>
      <c r="H32" s="6">
        <v>10</v>
      </c>
      <c r="I32" s="7">
        <v>14.1</v>
      </c>
      <c r="J32" s="7">
        <v>20</v>
      </c>
      <c r="K32" s="14">
        <f>SUM(E32:J32)</f>
        <v>81</v>
      </c>
      <c r="L32" s="2">
        <v>4</v>
      </c>
    </row>
    <row r="33" spans="1:12" ht="15.75" thickBot="1" x14ac:dyDescent="0.3">
      <c r="A33" s="2" t="s">
        <v>107</v>
      </c>
      <c r="B33" s="2" t="s">
        <v>108</v>
      </c>
      <c r="C33" s="2" t="s">
        <v>109</v>
      </c>
      <c r="D33" s="2" t="s">
        <v>110</v>
      </c>
      <c r="E33" s="5">
        <v>4.9000000000000004</v>
      </c>
      <c r="F33" s="5">
        <v>16</v>
      </c>
      <c r="G33" s="6">
        <v>19</v>
      </c>
      <c r="H33" s="6">
        <v>9</v>
      </c>
      <c r="I33" s="7">
        <v>15.3</v>
      </c>
      <c r="J33" s="7">
        <v>20</v>
      </c>
      <c r="K33" s="14">
        <f>SUM(E33:J33)</f>
        <v>84.2</v>
      </c>
      <c r="L33" s="2">
        <v>4</v>
      </c>
    </row>
    <row r="34" spans="1:12" ht="15.75" thickBot="1" x14ac:dyDescent="0.3">
      <c r="A34" s="2" t="s">
        <v>111</v>
      </c>
      <c r="B34" s="2" t="s">
        <v>112</v>
      </c>
      <c r="C34" s="2" t="s">
        <v>67</v>
      </c>
      <c r="D34" s="2" t="s">
        <v>113</v>
      </c>
      <c r="E34" s="8"/>
      <c r="F34" s="9"/>
      <c r="G34" s="6">
        <v>15</v>
      </c>
      <c r="H34" s="8"/>
      <c r="I34" s="7">
        <v>14.2</v>
      </c>
      <c r="J34" s="11"/>
      <c r="K34" s="14"/>
      <c r="L34" s="2"/>
    </row>
    <row r="35" spans="1:12" ht="15.75" thickBot="1" x14ac:dyDescent="0.3">
      <c r="A35" s="2" t="s">
        <v>114</v>
      </c>
      <c r="B35" s="2" t="s">
        <v>115</v>
      </c>
      <c r="C35" s="2" t="s">
        <v>16</v>
      </c>
      <c r="D35" s="2" t="s">
        <v>116</v>
      </c>
      <c r="E35" s="5">
        <v>4.9000000000000004</v>
      </c>
      <c r="F35" s="5">
        <v>15</v>
      </c>
      <c r="G35" s="6">
        <v>17</v>
      </c>
      <c r="H35" s="6">
        <v>10</v>
      </c>
      <c r="I35" s="7">
        <v>12.7</v>
      </c>
      <c r="J35" s="7">
        <v>20</v>
      </c>
      <c r="K35" s="14">
        <f>SUM(E35:J35)</f>
        <v>79.599999999999994</v>
      </c>
      <c r="L35" s="2">
        <v>4</v>
      </c>
    </row>
    <row r="36" spans="1:12" ht="15.75" thickBot="1" x14ac:dyDescent="0.3">
      <c r="A36" s="2" t="s">
        <v>117</v>
      </c>
      <c r="B36" s="2" t="s">
        <v>118</v>
      </c>
      <c r="C36" s="2" t="s">
        <v>90</v>
      </c>
      <c r="D36" s="2" t="s">
        <v>119</v>
      </c>
      <c r="E36" s="5">
        <v>4.9000000000000004</v>
      </c>
      <c r="F36" s="5">
        <v>16</v>
      </c>
      <c r="G36" s="6">
        <v>17</v>
      </c>
      <c r="H36" s="6">
        <v>9</v>
      </c>
      <c r="I36" s="7">
        <v>14.8</v>
      </c>
      <c r="J36" s="7">
        <v>20</v>
      </c>
      <c r="K36" s="14">
        <f>SUM(E36:J36)</f>
        <v>81.7</v>
      </c>
      <c r="L36" s="2">
        <v>4</v>
      </c>
    </row>
    <row r="37" spans="1:12" ht="15.75" thickBot="1" x14ac:dyDescent="0.3">
      <c r="A37" s="2" t="s">
        <v>120</v>
      </c>
      <c r="B37" s="2" t="s">
        <v>121</v>
      </c>
      <c r="C37" s="2" t="s">
        <v>122</v>
      </c>
      <c r="D37" s="2" t="s">
        <v>123</v>
      </c>
      <c r="E37" s="8"/>
      <c r="F37" s="12"/>
      <c r="G37" s="12"/>
      <c r="H37" s="5"/>
      <c r="I37" s="7">
        <v>15.7</v>
      </c>
      <c r="J37" s="11"/>
      <c r="K37" s="14"/>
      <c r="L37" s="2"/>
    </row>
    <row r="38" spans="1:12" ht="15.75" thickBot="1" x14ac:dyDescent="0.3">
      <c r="A38" s="2" t="s">
        <v>124</v>
      </c>
      <c r="B38" s="2" t="s">
        <v>125</v>
      </c>
      <c r="C38" s="2" t="s">
        <v>126</v>
      </c>
      <c r="D38" s="2" t="s">
        <v>127</v>
      </c>
      <c r="E38" s="5">
        <v>4.9000000000000004</v>
      </c>
      <c r="F38" s="12">
        <v>4</v>
      </c>
      <c r="G38" s="6">
        <v>17</v>
      </c>
      <c r="H38" s="6">
        <v>10</v>
      </c>
      <c r="I38" s="7">
        <v>15.4</v>
      </c>
      <c r="J38" s="7">
        <v>20</v>
      </c>
      <c r="K38" s="14"/>
      <c r="L38" s="2"/>
    </row>
    <row r="39" spans="1:12" ht="15.75" thickBot="1" x14ac:dyDescent="0.3">
      <c r="A39" s="2" t="s">
        <v>128</v>
      </c>
      <c r="B39" s="2" t="s">
        <v>129</v>
      </c>
      <c r="C39" s="2" t="s">
        <v>130</v>
      </c>
      <c r="D39" s="2" t="s">
        <v>131</v>
      </c>
      <c r="E39" s="5">
        <v>4.9000000000000004</v>
      </c>
      <c r="F39" s="5">
        <v>16</v>
      </c>
      <c r="G39" s="6">
        <v>19</v>
      </c>
      <c r="H39" s="6">
        <v>10</v>
      </c>
      <c r="I39" s="7">
        <v>12.5</v>
      </c>
      <c r="J39" s="7">
        <v>20</v>
      </c>
      <c r="K39" s="14">
        <f>SUM(E39:J39)</f>
        <v>82.4</v>
      </c>
      <c r="L39" s="2">
        <v>4</v>
      </c>
    </row>
    <row r="40" spans="1:12" ht="15.75" thickBot="1" x14ac:dyDescent="0.3">
      <c r="A40" s="2" t="s">
        <v>132</v>
      </c>
      <c r="B40" s="2" t="s">
        <v>133</v>
      </c>
      <c r="C40" s="2" t="s">
        <v>63</v>
      </c>
      <c r="D40" s="2" t="s">
        <v>134</v>
      </c>
      <c r="E40" s="5">
        <v>4.9000000000000004</v>
      </c>
      <c r="F40" s="5">
        <v>16</v>
      </c>
      <c r="G40" s="6">
        <v>18</v>
      </c>
      <c r="H40" s="6">
        <v>10</v>
      </c>
      <c r="I40" s="7">
        <v>16.8</v>
      </c>
      <c r="J40" s="7">
        <v>20</v>
      </c>
      <c r="K40" s="14">
        <f>SUM(E40:J40)</f>
        <v>85.7</v>
      </c>
      <c r="L40" s="2">
        <v>5</v>
      </c>
    </row>
    <row r="41" spans="1:12" ht="15.75" thickBot="1" x14ac:dyDescent="0.3">
      <c r="A41" s="2" t="s">
        <v>135</v>
      </c>
      <c r="B41" s="2" t="s">
        <v>136</v>
      </c>
      <c r="C41" s="2" t="s">
        <v>137</v>
      </c>
      <c r="D41" s="2" t="s">
        <v>138</v>
      </c>
      <c r="E41" s="5">
        <v>4.9000000000000004</v>
      </c>
      <c r="F41" s="5">
        <v>16</v>
      </c>
      <c r="G41" s="6">
        <v>19</v>
      </c>
      <c r="H41" s="6">
        <v>10</v>
      </c>
      <c r="I41" s="7">
        <v>13.1</v>
      </c>
      <c r="J41" s="7">
        <v>20</v>
      </c>
      <c r="K41" s="14">
        <f>SUM(E41:J41)</f>
        <v>83</v>
      </c>
      <c r="L41" s="2">
        <v>4</v>
      </c>
    </row>
    <row r="42" spans="1:12" ht="15.75" thickBot="1" x14ac:dyDescent="0.3">
      <c r="A42" s="2" t="s">
        <v>139</v>
      </c>
      <c r="B42" s="2" t="s">
        <v>140</v>
      </c>
      <c r="C42" s="2" t="s">
        <v>141</v>
      </c>
      <c r="D42" s="2" t="s">
        <v>142</v>
      </c>
      <c r="E42" s="5">
        <v>4.9000000000000004</v>
      </c>
      <c r="F42" s="5">
        <v>16</v>
      </c>
      <c r="G42" s="6">
        <v>17</v>
      </c>
      <c r="H42" s="6">
        <v>9</v>
      </c>
      <c r="I42" s="7">
        <v>13.1</v>
      </c>
      <c r="J42" s="7">
        <v>20</v>
      </c>
      <c r="K42" s="14">
        <f>SUM(E42:J42)</f>
        <v>80</v>
      </c>
      <c r="L42" s="2">
        <v>4</v>
      </c>
    </row>
    <row r="43" spans="1:12" ht="15.75" thickBot="1" x14ac:dyDescent="0.3">
      <c r="A43" s="2" t="s">
        <v>143</v>
      </c>
      <c r="B43" s="2" t="s">
        <v>144</v>
      </c>
      <c r="C43" s="2" t="s">
        <v>145</v>
      </c>
      <c r="D43" s="2" t="s">
        <v>146</v>
      </c>
      <c r="E43" s="5">
        <v>4.9000000000000004</v>
      </c>
      <c r="F43" s="5">
        <v>16</v>
      </c>
      <c r="G43" s="6">
        <v>19</v>
      </c>
      <c r="H43" s="6">
        <v>10</v>
      </c>
      <c r="I43" s="7">
        <v>15.2</v>
      </c>
      <c r="J43" s="7">
        <v>20</v>
      </c>
      <c r="K43" s="14">
        <f>SUM(E43:J43)</f>
        <v>85.1</v>
      </c>
      <c r="L43" s="2">
        <v>5</v>
      </c>
    </row>
    <row r="44" spans="1:12" ht="15.75" thickBot="1" x14ac:dyDescent="0.3">
      <c r="A44" s="2" t="s">
        <v>147</v>
      </c>
      <c r="B44" s="2" t="s">
        <v>148</v>
      </c>
      <c r="C44" s="2" t="s">
        <v>126</v>
      </c>
      <c r="D44" s="2" t="s">
        <v>149</v>
      </c>
      <c r="E44" s="5">
        <v>4.9000000000000004</v>
      </c>
      <c r="F44" s="5">
        <v>16</v>
      </c>
      <c r="G44" s="6">
        <v>19</v>
      </c>
      <c r="H44" s="6">
        <v>10</v>
      </c>
      <c r="I44" s="7">
        <v>11.6</v>
      </c>
      <c r="J44" s="7">
        <v>20</v>
      </c>
      <c r="K44" s="14">
        <f>SUM(E44:J44)</f>
        <v>81.5</v>
      </c>
      <c r="L44" s="2">
        <v>4</v>
      </c>
    </row>
    <row r="45" spans="1:12" ht="15.75" thickBot="1" x14ac:dyDescent="0.3">
      <c r="A45" s="2" t="s">
        <v>150</v>
      </c>
      <c r="B45" s="2" t="s">
        <v>151</v>
      </c>
      <c r="C45" s="2" t="s">
        <v>67</v>
      </c>
      <c r="D45" s="2" t="s">
        <v>152</v>
      </c>
      <c r="E45" s="5">
        <v>4.9000000000000004</v>
      </c>
      <c r="F45" s="5">
        <v>15</v>
      </c>
      <c r="G45" s="6">
        <v>17</v>
      </c>
      <c r="H45" s="6">
        <v>9</v>
      </c>
      <c r="I45" s="7">
        <v>12.5</v>
      </c>
      <c r="J45" s="7">
        <v>20</v>
      </c>
      <c r="K45" s="14">
        <f>SUM(E45:J45)</f>
        <v>78.400000000000006</v>
      </c>
      <c r="L45" s="2">
        <v>4</v>
      </c>
    </row>
    <row r="46" spans="1:12" ht="15.75" thickBot="1" x14ac:dyDescent="0.3">
      <c r="A46" s="2" t="s">
        <v>153</v>
      </c>
      <c r="B46" s="2" t="s">
        <v>154</v>
      </c>
      <c r="C46" s="2" t="s">
        <v>16</v>
      </c>
      <c r="D46" s="2" t="s">
        <v>155</v>
      </c>
      <c r="E46" s="5">
        <v>4.9000000000000004</v>
      </c>
      <c r="F46" s="5">
        <v>16</v>
      </c>
      <c r="G46" s="6">
        <v>18</v>
      </c>
      <c r="H46" s="6">
        <v>10</v>
      </c>
      <c r="I46" s="7">
        <v>16.5</v>
      </c>
      <c r="J46" s="7">
        <v>20</v>
      </c>
      <c r="K46" s="14">
        <f>SUM(E46:J46)</f>
        <v>85.4</v>
      </c>
      <c r="L46" s="2">
        <v>5</v>
      </c>
    </row>
    <row r="47" spans="1:12" ht="15.75" thickBot="1" x14ac:dyDescent="0.3">
      <c r="A47" s="2" t="s">
        <v>156</v>
      </c>
      <c r="B47" s="2" t="s">
        <v>157</v>
      </c>
      <c r="C47" s="2" t="s">
        <v>158</v>
      </c>
      <c r="D47" s="2" t="s">
        <v>159</v>
      </c>
      <c r="E47" s="8"/>
      <c r="F47" s="9"/>
      <c r="G47" s="6">
        <v>19</v>
      </c>
      <c r="H47" s="6">
        <v>10</v>
      </c>
      <c r="I47" s="7">
        <v>13</v>
      </c>
      <c r="J47" s="7">
        <v>20</v>
      </c>
      <c r="K47" s="14"/>
      <c r="L47" s="2"/>
    </row>
    <row r="48" spans="1:12" ht="15.75" thickBot="1" x14ac:dyDescent="0.3">
      <c r="A48" s="2" t="s">
        <v>160</v>
      </c>
      <c r="B48" s="2" t="s">
        <v>161</v>
      </c>
      <c r="C48" s="2" t="s">
        <v>67</v>
      </c>
      <c r="D48" s="2" t="s">
        <v>162</v>
      </c>
      <c r="E48" s="5">
        <v>4.9000000000000004</v>
      </c>
      <c r="F48" s="5">
        <v>16</v>
      </c>
      <c r="G48" s="6">
        <v>14</v>
      </c>
      <c r="H48" s="6">
        <v>9</v>
      </c>
      <c r="I48" s="7">
        <v>16.399999999999999</v>
      </c>
      <c r="J48" s="7">
        <v>20</v>
      </c>
      <c r="K48" s="14">
        <f t="shared" ref="K48:K54" si="2">SUM(E48:J48)</f>
        <v>80.3</v>
      </c>
      <c r="L48" s="2">
        <v>4</v>
      </c>
    </row>
    <row r="49" spans="1:12" ht="15.75" thickBot="1" x14ac:dyDescent="0.3">
      <c r="A49" s="2" t="s">
        <v>163</v>
      </c>
      <c r="B49" s="2" t="s">
        <v>164</v>
      </c>
      <c r="C49" s="2" t="s">
        <v>165</v>
      </c>
      <c r="D49" s="2" t="s">
        <v>166</v>
      </c>
      <c r="E49" s="5">
        <v>4.9000000000000004</v>
      </c>
      <c r="F49" s="5">
        <v>16</v>
      </c>
      <c r="G49" s="6">
        <v>19</v>
      </c>
      <c r="H49" s="6">
        <v>10</v>
      </c>
      <c r="I49" s="7">
        <v>12.3</v>
      </c>
      <c r="J49" s="7">
        <v>20</v>
      </c>
      <c r="K49" s="14">
        <f t="shared" si="2"/>
        <v>82.2</v>
      </c>
      <c r="L49" s="2">
        <v>4</v>
      </c>
    </row>
    <row r="50" spans="1:12" ht="15.75" thickBot="1" x14ac:dyDescent="0.3">
      <c r="A50" s="2" t="s">
        <v>167</v>
      </c>
      <c r="B50" s="2" t="s">
        <v>168</v>
      </c>
      <c r="C50" s="2" t="s">
        <v>169</v>
      </c>
      <c r="D50" s="2" t="s">
        <v>170</v>
      </c>
      <c r="E50" s="5">
        <v>4.9000000000000004</v>
      </c>
      <c r="F50" s="5">
        <v>16</v>
      </c>
      <c r="G50" s="6">
        <v>19</v>
      </c>
      <c r="H50" s="6">
        <v>10</v>
      </c>
      <c r="I50" s="7">
        <v>12.5</v>
      </c>
      <c r="J50" s="7">
        <v>20</v>
      </c>
      <c r="K50" s="14">
        <f t="shared" si="2"/>
        <v>82.4</v>
      </c>
      <c r="L50" s="2">
        <v>4</v>
      </c>
    </row>
    <row r="51" spans="1:12" ht="15.75" thickBot="1" x14ac:dyDescent="0.3">
      <c r="A51" s="2" t="s">
        <v>171</v>
      </c>
      <c r="B51" s="2" t="s">
        <v>172</v>
      </c>
      <c r="C51" s="2" t="s">
        <v>173</v>
      </c>
      <c r="D51" s="2" t="s">
        <v>174</v>
      </c>
      <c r="E51" s="5">
        <v>4.9000000000000004</v>
      </c>
      <c r="F51" s="5">
        <v>16</v>
      </c>
      <c r="G51" s="6">
        <v>17</v>
      </c>
      <c r="H51" s="6">
        <v>9</v>
      </c>
      <c r="I51" s="7">
        <v>17.899999999999999</v>
      </c>
      <c r="J51" s="7">
        <v>19</v>
      </c>
      <c r="K51" s="14">
        <f t="shared" si="2"/>
        <v>83.8</v>
      </c>
      <c r="L51" s="2">
        <v>4</v>
      </c>
    </row>
    <row r="52" spans="1:12" ht="15.75" thickBot="1" x14ac:dyDescent="0.3">
      <c r="A52" s="2" t="s">
        <v>175</v>
      </c>
      <c r="B52" s="2" t="s">
        <v>176</v>
      </c>
      <c r="C52" s="2" t="s">
        <v>177</v>
      </c>
      <c r="D52" s="2" t="s">
        <v>178</v>
      </c>
      <c r="E52" s="5">
        <v>4.9000000000000004</v>
      </c>
      <c r="F52" s="5">
        <v>16</v>
      </c>
      <c r="G52" s="6">
        <v>17</v>
      </c>
      <c r="H52" s="6">
        <v>9</v>
      </c>
      <c r="I52" s="7">
        <v>12.9</v>
      </c>
      <c r="J52" s="7">
        <v>20</v>
      </c>
      <c r="K52" s="14">
        <f t="shared" si="2"/>
        <v>79.8</v>
      </c>
      <c r="L52" s="2">
        <v>4</v>
      </c>
    </row>
    <row r="53" spans="1:12" ht="15.75" thickBot="1" x14ac:dyDescent="0.3">
      <c r="A53" s="2" t="s">
        <v>179</v>
      </c>
      <c r="B53" s="2" t="s">
        <v>180</v>
      </c>
      <c r="C53" s="2" t="s">
        <v>181</v>
      </c>
      <c r="D53" s="2" t="s">
        <v>182</v>
      </c>
      <c r="E53" s="5">
        <v>4.9000000000000004</v>
      </c>
      <c r="F53" s="5">
        <v>16</v>
      </c>
      <c r="G53" s="6">
        <v>14</v>
      </c>
      <c r="H53" s="6">
        <v>9</v>
      </c>
      <c r="I53" s="7">
        <v>17.8</v>
      </c>
      <c r="J53" s="7">
        <v>17.5</v>
      </c>
      <c r="K53" s="14">
        <f t="shared" si="2"/>
        <v>79.2</v>
      </c>
      <c r="L53" s="2">
        <v>4</v>
      </c>
    </row>
    <row r="54" spans="1:12" ht="15.75" thickBot="1" x14ac:dyDescent="0.3">
      <c r="A54" s="2" t="s">
        <v>183</v>
      </c>
      <c r="B54" s="2" t="s">
        <v>184</v>
      </c>
      <c r="C54" s="2" t="s">
        <v>185</v>
      </c>
      <c r="D54" s="2" t="s">
        <v>186</v>
      </c>
      <c r="E54" s="5">
        <v>4.9000000000000004</v>
      </c>
      <c r="F54" s="5">
        <v>15.5</v>
      </c>
      <c r="G54" s="6">
        <v>18</v>
      </c>
      <c r="H54" s="6">
        <v>9</v>
      </c>
      <c r="I54" s="7">
        <v>12.1</v>
      </c>
      <c r="J54" s="7">
        <v>20</v>
      </c>
      <c r="K54" s="14">
        <f t="shared" si="2"/>
        <v>79.5</v>
      </c>
      <c r="L54" s="2">
        <v>4</v>
      </c>
    </row>
    <row r="55" spans="1:12" ht="15.75" thickBot="1" x14ac:dyDescent="0.3">
      <c r="A55" s="2" t="s">
        <v>187</v>
      </c>
      <c r="B55" s="2" t="s">
        <v>188</v>
      </c>
      <c r="C55" s="2" t="s">
        <v>189</v>
      </c>
      <c r="D55" s="2" t="s">
        <v>190</v>
      </c>
      <c r="E55" s="8"/>
      <c r="F55" s="12">
        <v>2</v>
      </c>
      <c r="G55" s="6">
        <v>14</v>
      </c>
      <c r="H55" s="6">
        <v>9</v>
      </c>
      <c r="I55" s="7">
        <v>12.4</v>
      </c>
      <c r="J55" s="7">
        <v>16</v>
      </c>
      <c r="K55" s="14"/>
      <c r="L55" s="2"/>
    </row>
    <row r="56" spans="1:12" ht="15.75" thickBot="1" x14ac:dyDescent="0.3">
      <c r="A56" s="2" t="s">
        <v>191</v>
      </c>
      <c r="B56" s="2" t="s">
        <v>192</v>
      </c>
      <c r="C56" s="2" t="s">
        <v>193</v>
      </c>
      <c r="D56" s="2" t="s">
        <v>194</v>
      </c>
      <c r="E56" s="5">
        <v>5</v>
      </c>
      <c r="F56" s="5">
        <v>16</v>
      </c>
      <c r="G56" s="6">
        <v>16</v>
      </c>
      <c r="H56" s="6">
        <v>10</v>
      </c>
      <c r="I56" s="7">
        <v>16.399999999999999</v>
      </c>
      <c r="J56" s="7">
        <v>20</v>
      </c>
      <c r="K56" s="14">
        <f>SUM(E56:J56)</f>
        <v>83.4</v>
      </c>
      <c r="L56" s="2">
        <v>5</v>
      </c>
    </row>
    <row r="57" spans="1:12" ht="15.75" thickBot="1" x14ac:dyDescent="0.3">
      <c r="A57" s="2" t="s">
        <v>195</v>
      </c>
      <c r="B57" s="2" t="s">
        <v>196</v>
      </c>
      <c r="C57" s="2" t="s">
        <v>197</v>
      </c>
      <c r="D57" s="2" t="s">
        <v>198</v>
      </c>
      <c r="E57" s="5">
        <v>4.9000000000000004</v>
      </c>
      <c r="F57" s="5">
        <v>16</v>
      </c>
      <c r="G57" s="6">
        <v>17</v>
      </c>
      <c r="H57" s="6">
        <v>10</v>
      </c>
      <c r="I57" s="7">
        <v>14</v>
      </c>
      <c r="J57" s="7">
        <v>18</v>
      </c>
      <c r="K57" s="14">
        <f>SUM(E57:J57)</f>
        <v>79.900000000000006</v>
      </c>
      <c r="L57" s="2">
        <v>4</v>
      </c>
    </row>
    <row r="58" spans="1:12" ht="15.75" thickBot="1" x14ac:dyDescent="0.3">
      <c r="A58" s="2" t="s">
        <v>199</v>
      </c>
      <c r="B58" s="2" t="s">
        <v>200</v>
      </c>
      <c r="C58" s="2" t="s">
        <v>201</v>
      </c>
      <c r="D58" s="2" t="s">
        <v>202</v>
      </c>
      <c r="E58" s="8"/>
      <c r="F58" s="9"/>
      <c r="G58" s="9"/>
      <c r="H58" s="8"/>
      <c r="I58" s="11"/>
      <c r="J58" s="11"/>
      <c r="K58" s="14"/>
      <c r="L58" s="2"/>
    </row>
    <row r="59" spans="1:12" ht="15.75" thickBot="1" x14ac:dyDescent="0.3">
      <c r="A59" s="2" t="s">
        <v>203</v>
      </c>
      <c r="B59" s="2" t="s">
        <v>204</v>
      </c>
      <c r="C59" s="2" t="s">
        <v>205</v>
      </c>
      <c r="D59" s="2" t="s">
        <v>206</v>
      </c>
      <c r="E59" s="8"/>
      <c r="F59" s="5">
        <v>13</v>
      </c>
      <c r="G59" s="6">
        <v>14</v>
      </c>
      <c r="H59" s="6">
        <v>9</v>
      </c>
      <c r="I59" s="7">
        <v>12</v>
      </c>
      <c r="J59" s="7">
        <v>20</v>
      </c>
      <c r="K59" s="14">
        <f>SUM(E59:J59)</f>
        <v>68</v>
      </c>
      <c r="L59" s="2">
        <v>3</v>
      </c>
    </row>
    <row r="60" spans="1:12" ht="15.75" thickBot="1" x14ac:dyDescent="0.3">
      <c r="A60" s="2" t="s">
        <v>207</v>
      </c>
      <c r="B60" s="2" t="s">
        <v>208</v>
      </c>
      <c r="C60" s="2" t="s">
        <v>209</v>
      </c>
      <c r="D60" s="2" t="s">
        <v>210</v>
      </c>
      <c r="E60" s="5">
        <v>4.9000000000000004</v>
      </c>
      <c r="F60" s="5">
        <v>16</v>
      </c>
      <c r="G60" s="6">
        <v>18</v>
      </c>
      <c r="H60" s="6">
        <v>10</v>
      </c>
      <c r="I60" s="7">
        <v>12</v>
      </c>
      <c r="J60" s="7">
        <v>19</v>
      </c>
      <c r="K60" s="14">
        <f>SUM(E60:J60)</f>
        <v>79.900000000000006</v>
      </c>
      <c r="L60" s="2">
        <v>4</v>
      </c>
    </row>
    <row r="61" spans="1:12" ht="15.75" thickBot="1" x14ac:dyDescent="0.3">
      <c r="A61" s="2" t="s">
        <v>211</v>
      </c>
      <c r="B61" s="2" t="s">
        <v>212</v>
      </c>
      <c r="C61" s="2" t="s">
        <v>213</v>
      </c>
      <c r="D61" s="2" t="s">
        <v>214</v>
      </c>
      <c r="E61" s="5">
        <v>4.9000000000000004</v>
      </c>
      <c r="F61" s="5">
        <v>16</v>
      </c>
      <c r="G61" s="6">
        <v>17</v>
      </c>
      <c r="H61" s="6">
        <v>10</v>
      </c>
      <c r="I61" s="7">
        <v>15.4</v>
      </c>
      <c r="J61" s="7">
        <v>20</v>
      </c>
      <c r="K61" s="14">
        <f>SUM(E61:J61)</f>
        <v>83.3</v>
      </c>
      <c r="L61" s="2">
        <v>4</v>
      </c>
    </row>
    <row r="62" spans="1:12" ht="15.75" thickBot="1" x14ac:dyDescent="0.3">
      <c r="A62" s="2" t="s">
        <v>215</v>
      </c>
      <c r="B62" s="2" t="s">
        <v>216</v>
      </c>
      <c r="C62" s="2" t="s">
        <v>217</v>
      </c>
      <c r="D62" s="2" t="s">
        <v>218</v>
      </c>
      <c r="E62" s="5">
        <v>4.9000000000000004</v>
      </c>
      <c r="F62" s="12">
        <v>5</v>
      </c>
      <c r="G62" s="12"/>
      <c r="H62" s="6">
        <v>9</v>
      </c>
      <c r="I62" s="7">
        <v>12.6</v>
      </c>
      <c r="J62" s="11"/>
      <c r="K62" s="14"/>
      <c r="L62" s="2"/>
    </row>
    <row r="63" spans="1:12" ht="15.75" thickBot="1" x14ac:dyDescent="0.3">
      <c r="A63" s="2" t="s">
        <v>219</v>
      </c>
      <c r="B63" s="2" t="s">
        <v>220</v>
      </c>
      <c r="C63" s="2" t="s">
        <v>221</v>
      </c>
      <c r="D63" s="2" t="s">
        <v>222</v>
      </c>
      <c r="E63" s="5">
        <v>4.9000000000000004</v>
      </c>
      <c r="F63" s="5">
        <v>20</v>
      </c>
      <c r="G63" s="6">
        <v>19</v>
      </c>
      <c r="H63" s="6">
        <v>9</v>
      </c>
      <c r="I63" s="7">
        <v>15.9</v>
      </c>
      <c r="J63" s="7">
        <v>19</v>
      </c>
      <c r="K63" s="14">
        <f>SUM(E63:J63)</f>
        <v>87.8</v>
      </c>
      <c r="L63" s="2">
        <v>5</v>
      </c>
    </row>
    <row r="64" spans="1:12" ht="15.75" thickBot="1" x14ac:dyDescent="0.3">
      <c r="A64" s="2" t="s">
        <v>223</v>
      </c>
      <c r="B64" s="2" t="s">
        <v>224</v>
      </c>
      <c r="C64" s="2" t="s">
        <v>225</v>
      </c>
      <c r="D64" s="2" t="s">
        <v>226</v>
      </c>
      <c r="E64" s="5">
        <v>4.9000000000000004</v>
      </c>
      <c r="F64" s="5">
        <v>16</v>
      </c>
      <c r="G64" s="6">
        <v>19</v>
      </c>
      <c r="H64" s="6">
        <v>9</v>
      </c>
      <c r="I64" s="7">
        <v>13.6</v>
      </c>
      <c r="J64" s="7">
        <v>20</v>
      </c>
      <c r="K64" s="14">
        <f>SUM(E64:J64)</f>
        <v>82.5</v>
      </c>
      <c r="L64" s="2">
        <v>4</v>
      </c>
    </row>
    <row r="66" spans="4:6" x14ac:dyDescent="0.25">
      <c r="D66" t="s">
        <v>231</v>
      </c>
      <c r="E66">
        <v>95</v>
      </c>
    </row>
    <row r="68" spans="4:6" x14ac:dyDescent="0.25">
      <c r="D68" s="17" t="s">
        <v>232</v>
      </c>
      <c r="E68" s="18" t="s">
        <v>233</v>
      </c>
      <c r="F68" s="19"/>
    </row>
    <row r="69" spans="4:6" x14ac:dyDescent="0.25">
      <c r="D69" s="17" t="s">
        <v>234</v>
      </c>
      <c r="E69" s="18" t="s">
        <v>235</v>
      </c>
    </row>
    <row r="70" spans="4:6" x14ac:dyDescent="0.25">
      <c r="D70" s="17" t="s">
        <v>236</v>
      </c>
      <c r="E70" s="18" t="s">
        <v>237</v>
      </c>
      <c r="F70" s="19"/>
    </row>
    <row r="71" spans="4:6" x14ac:dyDescent="0.25">
      <c r="D71" s="17" t="s">
        <v>238</v>
      </c>
      <c r="E71" s="18" t="s">
        <v>239</v>
      </c>
      <c r="F71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</dc:creator>
  <cp:lastModifiedBy>Korisnik</cp:lastModifiedBy>
  <dcterms:created xsi:type="dcterms:W3CDTF">2023-10-04T08:27:14Z</dcterms:created>
  <dcterms:modified xsi:type="dcterms:W3CDTF">2024-01-29T09:14:16Z</dcterms:modified>
</cp:coreProperties>
</file>